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E:\2020\2020.01 - KENYA RE\ESTIMATE\FINAL ESTIMATES\2021.05.05 - Revised Estimates\"/>
    </mc:Choice>
  </mc:AlternateContent>
  <xr:revisionPtr revIDLastSave="0" documentId="13_ncr:1_{D5B07D2E-892B-4F14-9C6C-0F25F410C483}" xr6:coauthVersionLast="46" xr6:coauthVersionMax="46" xr10:uidLastSave="{00000000-0000-0000-0000-000000000000}"/>
  <bookViews>
    <workbookView xWindow="-108" yWindow="-108" windowWidth="23256" windowHeight="12576" xr2:uid="{00000000-000D-0000-FFFF-FFFF00000000}"/>
  </bookViews>
  <sheets>
    <sheet name="Cover Page Vol. 2 of 4" sheetId="33" r:id="rId1"/>
    <sheet name="Contents Page" sheetId="34" r:id="rId2"/>
    <sheet name="Fly Sht Bl. 1 - C.O.C" sheetId="35" r:id="rId3"/>
    <sheet name="Bl. 1 - C.O.C" sheetId="36" r:id="rId4"/>
    <sheet name="Sumry Bl. 1 - C.O.C " sheetId="37" r:id="rId5"/>
    <sheet name="Fly Sht.bl No.2 -Preliminari " sheetId="14" r:id="rId6"/>
    <sheet name="Bl No.2 Preliminaries" sheetId="15" r:id="rId7"/>
    <sheet name="Sum. Bl.2 Preliminaries" sheetId="16" r:id="rId8"/>
    <sheet name="Fly Sht. bl No.3 Fit Out" sheetId="19" r:id="rId9"/>
    <sheet name="Bl.3 - Office Fit Out" sheetId="20" r:id="rId10"/>
    <sheet name="Sum Bill No.3 - First Floor Lev" sheetId="21" r:id="rId11"/>
    <sheet name="Fly Sht. bl No.4 Electrical" sheetId="22" r:id="rId12"/>
    <sheet name="Bill No.4 - Electrical Installa" sheetId="41" r:id="rId13"/>
    <sheet name="Sum Bill No.4 - Electrical" sheetId="24" r:id="rId14"/>
    <sheet name="Fly Sht. bl No.5 - Mechanical I" sheetId="27" r:id="rId15"/>
    <sheet name="Bill No.5 - Mechanical Installa" sheetId="40" r:id="rId16"/>
    <sheet name="Sum Bill No.5- Mechanical Inst" sheetId="26" r:id="rId17"/>
    <sheet name="Fly Sht. MAIN SUMMARY" sheetId="31" r:id="rId18"/>
    <sheet name="Main Summary" sheetId="32" r:id="rId19"/>
  </sheets>
  <definedNames>
    <definedName name="____b990000" localSheetId="9">#REF!</definedName>
    <definedName name="____b990000" localSheetId="10">#REF!</definedName>
    <definedName name="____b990000" localSheetId="13">#REF!</definedName>
    <definedName name="____b990000" localSheetId="16">#REF!</definedName>
    <definedName name="____b990000">#REF!</definedName>
    <definedName name="___b990000" localSheetId="9">#REF!</definedName>
    <definedName name="___b990000" localSheetId="10">#REF!</definedName>
    <definedName name="___b990000" localSheetId="13">#REF!</definedName>
    <definedName name="___b990000" localSheetId="16">#REF!</definedName>
    <definedName name="___b990000">#REF!</definedName>
    <definedName name="__b990000" localSheetId="9">#REF!</definedName>
    <definedName name="__b990000" localSheetId="10">#REF!</definedName>
    <definedName name="__b990000" localSheetId="13">#REF!</definedName>
    <definedName name="__b990000" localSheetId="16">#REF!</definedName>
    <definedName name="__b990000">#REF!</definedName>
    <definedName name="_B100" localSheetId="12">#REF!</definedName>
    <definedName name="_B100" localSheetId="9">#REF!</definedName>
    <definedName name="_B100" localSheetId="0">#REF!</definedName>
    <definedName name="_B100" localSheetId="10">#REF!</definedName>
    <definedName name="_B100" localSheetId="13">#REF!</definedName>
    <definedName name="_B100" localSheetId="16">#REF!</definedName>
    <definedName name="_B100">#REF!</definedName>
    <definedName name="_B100000" localSheetId="12">#REF!</definedName>
    <definedName name="_B100000" localSheetId="9">#REF!</definedName>
    <definedName name="_B100000" localSheetId="0">#REF!</definedName>
    <definedName name="_B100000" localSheetId="10">#REF!</definedName>
    <definedName name="_B100000" localSheetId="13">#REF!</definedName>
    <definedName name="_B100000" localSheetId="16">#REF!</definedName>
    <definedName name="_B100000">#REF!</definedName>
    <definedName name="_B1000000" localSheetId="12">#REF!</definedName>
    <definedName name="_B1000000" localSheetId="9">#REF!</definedName>
    <definedName name="_B1000000" localSheetId="0">#REF!</definedName>
    <definedName name="_B1000000" localSheetId="10">#REF!</definedName>
    <definedName name="_B1000000" localSheetId="13">#REF!</definedName>
    <definedName name="_B1000000" localSheetId="16">#REF!</definedName>
    <definedName name="_B1000000">#REF!</definedName>
    <definedName name="_B990000" localSheetId="9">#REF!</definedName>
    <definedName name="_B990000" localSheetId="0">#REF!</definedName>
    <definedName name="_B990000" localSheetId="10">#REF!</definedName>
    <definedName name="_B990000" localSheetId="13">#REF!</definedName>
    <definedName name="_B990000" localSheetId="16">#REF!</definedName>
    <definedName name="_B990000">#REF!</definedName>
    <definedName name="_xlnm._FilterDatabase" localSheetId="9" hidden="1">'Bl.3 - Office Fit Out'!#REF!</definedName>
    <definedName name="aa" localSheetId="9">#REF!</definedName>
    <definedName name="aa" localSheetId="0">#REF!</definedName>
    <definedName name="aa" localSheetId="10">#REF!</definedName>
    <definedName name="aa" localSheetId="13">#REF!</definedName>
    <definedName name="aa" localSheetId="16">#REF!</definedName>
    <definedName name="aa">#REF!</definedName>
    <definedName name="AB" localSheetId="9">#REF!</definedName>
    <definedName name="AB" localSheetId="10">#REF!</definedName>
    <definedName name="AB" localSheetId="13">#REF!</definedName>
    <definedName name="AB" localSheetId="16">#REF!</definedName>
    <definedName name="AB">#REF!</definedName>
    <definedName name="ablution" localSheetId="9">#REF!</definedName>
    <definedName name="ablution" localSheetId="0">#REF!</definedName>
    <definedName name="ablution" localSheetId="10">#REF!</definedName>
    <definedName name="ablution" localSheetId="13">#REF!</definedName>
    <definedName name="ablution" localSheetId="16">#REF!</definedName>
    <definedName name="ablution">#REF!</definedName>
    <definedName name="aqsww" localSheetId="9">#REF!</definedName>
    <definedName name="aqsww" localSheetId="10">#REF!</definedName>
    <definedName name="aqsww" localSheetId="13">#REF!</definedName>
    <definedName name="aqsww" localSheetId="16">#REF!</definedName>
    <definedName name="aqsww">#REF!</definedName>
    <definedName name="aserr" localSheetId="9">#REF!</definedName>
    <definedName name="aserr" localSheetId="10">#REF!</definedName>
    <definedName name="aserr" localSheetId="13">#REF!</definedName>
    <definedName name="aserr" localSheetId="16">#REF!</definedName>
    <definedName name="aserr">#REF!</definedName>
    <definedName name="b" localSheetId="9">#REF!</definedName>
    <definedName name="b" localSheetId="10">#REF!</definedName>
    <definedName name="b" localSheetId="13">#REF!</definedName>
    <definedName name="b" localSheetId="16">#REF!</definedName>
    <definedName name="b">#REF!</definedName>
    <definedName name="BDXX" localSheetId="9">#REF!</definedName>
    <definedName name="BDXX" localSheetId="10">#REF!</definedName>
    <definedName name="BDXX" localSheetId="13">#REF!</definedName>
    <definedName name="BDXX" localSheetId="16">#REF!</definedName>
    <definedName name="BDXX">#REF!</definedName>
    <definedName name="bill5" localSheetId="9">#REF!</definedName>
    <definedName name="bill5" localSheetId="10">#REF!</definedName>
    <definedName name="bill5" localSheetId="13">#REF!</definedName>
    <definedName name="bill5" localSheetId="16">#REF!</definedName>
    <definedName name="bill5">#REF!</definedName>
    <definedName name="BIOGAS" localSheetId="9">#REF!</definedName>
    <definedName name="BIOGAS" localSheetId="10">#REF!</definedName>
    <definedName name="BIOGAS" localSheetId="13">#REF!</definedName>
    <definedName name="BIOGAS" localSheetId="16">#REF!</definedName>
    <definedName name="BIOGAS">#REF!</definedName>
    <definedName name="BKLH" localSheetId="9">#REF!</definedName>
    <definedName name="BKLH" localSheetId="10">#REF!</definedName>
    <definedName name="BKLH" localSheetId="13">#REF!</definedName>
    <definedName name="BKLH" localSheetId="16">#REF!</definedName>
    <definedName name="BKLH">#REF!</definedName>
    <definedName name="Bl." localSheetId="9">#REF!</definedName>
    <definedName name="Bl." localSheetId="10">#REF!</definedName>
    <definedName name="Bl." localSheetId="13">#REF!</definedName>
    <definedName name="Bl." localSheetId="16">#REF!</definedName>
    <definedName name="Bl.">#REF!</definedName>
    <definedName name="block" localSheetId="9">#REF!</definedName>
    <definedName name="block" localSheetId="10">#REF!</definedName>
    <definedName name="block" localSheetId="13">#REF!</definedName>
    <definedName name="block" localSheetId="16">#REF!</definedName>
    <definedName name="block">#REF!</definedName>
    <definedName name="cafetaria" localSheetId="9">#REF!</definedName>
    <definedName name="cafetaria" localSheetId="0">#REF!</definedName>
    <definedName name="cafetaria" localSheetId="10">#REF!</definedName>
    <definedName name="cafetaria" localSheetId="13">#REF!</definedName>
    <definedName name="cafetaria" localSheetId="16">#REF!</definedName>
    <definedName name="cafetaria">#REF!</definedName>
    <definedName name="D" localSheetId="9">#REF!</definedName>
    <definedName name="D" localSheetId="10">#REF!</definedName>
    <definedName name="D" localSheetId="13">#REF!</definedName>
    <definedName name="D" localSheetId="16">#REF!</definedName>
    <definedName name="D">#REF!</definedName>
    <definedName name="dan" localSheetId="9">#REF!</definedName>
    <definedName name="dan" localSheetId="10">#REF!</definedName>
    <definedName name="dan" localSheetId="13">#REF!</definedName>
    <definedName name="dan" localSheetId="16">#REF!</definedName>
    <definedName name="dan">#REF!</definedName>
    <definedName name="dcew" localSheetId="9">#REF!</definedName>
    <definedName name="dcew" localSheetId="10">#REF!</definedName>
    <definedName name="dcew" localSheetId="13">#REF!</definedName>
    <definedName name="dcew" localSheetId="16">#REF!</definedName>
    <definedName name="dcew">#REF!</definedName>
    <definedName name="DD" localSheetId="9">#REF!</definedName>
    <definedName name="DD" localSheetId="10">#REF!</definedName>
    <definedName name="DD" localSheetId="13">#REF!</definedName>
    <definedName name="DD" localSheetId="16">#REF!</definedName>
    <definedName name="DD">#REF!</definedName>
    <definedName name="DDD" localSheetId="9">#REF!</definedName>
    <definedName name="DDD" localSheetId="10">#REF!</definedName>
    <definedName name="DDD" localSheetId="13">#REF!</definedName>
    <definedName name="DDD" localSheetId="16">#REF!</definedName>
    <definedName name="DDD">#REF!</definedName>
    <definedName name="ded" localSheetId="9">#REF!</definedName>
    <definedName name="ded" localSheetId="10">#REF!</definedName>
    <definedName name="ded" localSheetId="13">#REF!</definedName>
    <definedName name="ded" localSheetId="16">#REF!</definedName>
    <definedName name="ded">#REF!</definedName>
    <definedName name="dedr" localSheetId="9">#REF!</definedName>
    <definedName name="dedr" localSheetId="10">#REF!</definedName>
    <definedName name="dedr" localSheetId="13">#REF!</definedName>
    <definedName name="dedr" localSheetId="16">#REF!</definedName>
    <definedName name="dedr">#REF!</definedName>
    <definedName name="dfr" localSheetId="9">#REF!</definedName>
    <definedName name="dfr" localSheetId="10">#REF!</definedName>
    <definedName name="dfr" localSheetId="13">#REF!</definedName>
    <definedName name="dfr" localSheetId="16">#REF!</definedName>
    <definedName name="dfr">#REF!</definedName>
    <definedName name="dfrggg" localSheetId="9">#REF!</definedName>
    <definedName name="dfrggg" localSheetId="10">#REF!</definedName>
    <definedName name="dfrggg" localSheetId="13">#REF!</definedName>
    <definedName name="dfrggg" localSheetId="16">#REF!</definedName>
    <definedName name="dfrggg">#REF!</definedName>
    <definedName name="e" localSheetId="9">#REF!</definedName>
    <definedName name="e" localSheetId="10">#REF!</definedName>
    <definedName name="e" localSheetId="13">#REF!</definedName>
    <definedName name="e" localSheetId="16">#REF!</definedName>
    <definedName name="e">#REF!</definedName>
    <definedName name="ed" localSheetId="9">#REF!</definedName>
    <definedName name="ed" localSheetId="10">#REF!</definedName>
    <definedName name="ed" localSheetId="13">#REF!</definedName>
    <definedName name="ed" localSheetId="16">#REF!</definedName>
    <definedName name="ed">#REF!</definedName>
    <definedName name="edfr" localSheetId="9">#REF!</definedName>
    <definedName name="edfr" localSheetId="10">#REF!</definedName>
    <definedName name="edfr" localSheetId="13">#REF!</definedName>
    <definedName name="edfr" localSheetId="16">#REF!</definedName>
    <definedName name="edfr">#REF!</definedName>
    <definedName name="edrff" localSheetId="9">#REF!</definedName>
    <definedName name="edrff" localSheetId="10">#REF!</definedName>
    <definedName name="edrff" localSheetId="13">#REF!</definedName>
    <definedName name="edrff" localSheetId="16">#REF!</definedName>
    <definedName name="edrff">#REF!</definedName>
    <definedName name="eew" localSheetId="9">#REF!</definedName>
    <definedName name="eew" localSheetId="10">#REF!</definedName>
    <definedName name="eew" localSheetId="13">#REF!</definedName>
    <definedName name="eew" localSheetId="16">#REF!</definedName>
    <definedName name="eew">#REF!</definedName>
    <definedName name="ER" localSheetId="9">#REF!</definedName>
    <definedName name="ER" localSheetId="10">#REF!</definedName>
    <definedName name="ER" localSheetId="13">#REF!</definedName>
    <definedName name="ER" localSheetId="16">#REF!</definedName>
    <definedName name="ER">#REF!</definedName>
    <definedName name="erwe" localSheetId="9">#REF!</definedName>
    <definedName name="erwe" localSheetId="10">#REF!</definedName>
    <definedName name="erwe" localSheetId="13">#REF!</definedName>
    <definedName name="erwe" localSheetId="16">#REF!</definedName>
    <definedName name="erwe">#REF!</definedName>
    <definedName name="fac" localSheetId="9">#REF!</definedName>
    <definedName name="fac" localSheetId="10">#REF!</definedName>
    <definedName name="fac" localSheetId="13">#REF!</definedName>
    <definedName name="fac" localSheetId="16">#REF!</definedName>
    <definedName name="fac">#REF!</definedName>
    <definedName name="fact" localSheetId="9">#REF!</definedName>
    <definedName name="fact" localSheetId="10">#REF!</definedName>
    <definedName name="fact" localSheetId="13">#REF!</definedName>
    <definedName name="fact" localSheetId="16">#REF!</definedName>
    <definedName name="fact">#REF!</definedName>
    <definedName name="facto" localSheetId="9">#REF!</definedName>
    <definedName name="facto" localSheetId="10">#REF!</definedName>
    <definedName name="facto" localSheetId="13">#REF!</definedName>
    <definedName name="facto" localSheetId="16">#REF!</definedName>
    <definedName name="facto">#REF!</definedName>
    <definedName name="factor" localSheetId="9">#REF!</definedName>
    <definedName name="factor" localSheetId="10">#REF!</definedName>
    <definedName name="factor" localSheetId="13">#REF!</definedName>
    <definedName name="factor" localSheetId="16">#REF!</definedName>
    <definedName name="factor">#REF!</definedName>
    <definedName name="factors" localSheetId="9">#REF!</definedName>
    <definedName name="factors" localSheetId="10">#REF!</definedName>
    <definedName name="factors" localSheetId="13">#REF!</definedName>
    <definedName name="factors" localSheetId="16">#REF!</definedName>
    <definedName name="factors">#REF!</definedName>
    <definedName name="fcde" localSheetId="9">#REF!</definedName>
    <definedName name="fcde" localSheetId="10">#REF!</definedName>
    <definedName name="fcde" localSheetId="13">#REF!</definedName>
    <definedName name="fcde" localSheetId="16">#REF!</definedName>
    <definedName name="fcde">#REF!</definedName>
    <definedName name="fde" localSheetId="9">#REF!</definedName>
    <definedName name="fde" localSheetId="10">#REF!</definedName>
    <definedName name="fde" localSheetId="13">#REF!</definedName>
    <definedName name="fde" localSheetId="16">#REF!</definedName>
    <definedName name="fde">#REF!</definedName>
    <definedName name="FF" localSheetId="9">#REF!</definedName>
    <definedName name="FF" localSheetId="10">#REF!</definedName>
    <definedName name="FF" localSheetId="13">#REF!</definedName>
    <definedName name="FF" localSheetId="16">#REF!</definedName>
    <definedName name="FF">#REF!</definedName>
    <definedName name="FGGF" localSheetId="9">#REF!</definedName>
    <definedName name="FGGF" localSheetId="10">#REF!</definedName>
    <definedName name="FGGF" localSheetId="13">#REF!</definedName>
    <definedName name="FGGF" localSheetId="16">#REF!</definedName>
    <definedName name="FGGF">#REF!</definedName>
    <definedName name="Fly" localSheetId="9">#REF!</definedName>
    <definedName name="Fly" localSheetId="10">#REF!</definedName>
    <definedName name="Fly" localSheetId="13">#REF!</definedName>
    <definedName name="Fly" localSheetId="16">#REF!</definedName>
    <definedName name="Fly">#REF!</definedName>
    <definedName name="frgd" localSheetId="9">#REF!</definedName>
    <definedName name="frgd" localSheetId="10">#REF!</definedName>
    <definedName name="frgd" localSheetId="13">#REF!</definedName>
    <definedName name="frgd" localSheetId="16">#REF!</definedName>
    <definedName name="frgd">#REF!</definedName>
    <definedName name="frr" localSheetId="9">#REF!</definedName>
    <definedName name="frr" localSheetId="10">#REF!</definedName>
    <definedName name="frr" localSheetId="13">#REF!</definedName>
    <definedName name="frr" localSheetId="16">#REF!</definedName>
    <definedName name="frr">#REF!</definedName>
    <definedName name="ft" localSheetId="9">#REF!</definedName>
    <definedName name="ft" localSheetId="10">#REF!</definedName>
    <definedName name="ft" localSheetId="13">#REF!</definedName>
    <definedName name="ft" localSheetId="16">#REF!</definedName>
    <definedName name="ft">#REF!</definedName>
    <definedName name="G" localSheetId="9">#REF!</definedName>
    <definedName name="G" localSheetId="10">#REF!</definedName>
    <definedName name="G" localSheetId="13">#REF!</definedName>
    <definedName name="G" localSheetId="16">#REF!</definedName>
    <definedName name="G">#REF!</definedName>
    <definedName name="GE" localSheetId="9">#REF!</definedName>
    <definedName name="GE" localSheetId="10">#REF!</definedName>
    <definedName name="GE" localSheetId="13">#REF!</definedName>
    <definedName name="GE" localSheetId="16">#REF!</definedName>
    <definedName name="GE">#REF!</definedName>
    <definedName name="GENETA" localSheetId="9">#REF!</definedName>
    <definedName name="GENETA" localSheetId="10">#REF!</definedName>
    <definedName name="GENETA" localSheetId="13">#REF!</definedName>
    <definedName name="GENETA" localSheetId="16">#REF!</definedName>
    <definedName name="GENETA">#REF!</definedName>
    <definedName name="gfd" localSheetId="9">#REF!</definedName>
    <definedName name="gfd" localSheetId="10">#REF!</definedName>
    <definedName name="gfd" localSheetId="13">#REF!</definedName>
    <definedName name="gfd" localSheetId="16">#REF!</definedName>
    <definedName name="gfd">#REF!</definedName>
    <definedName name="gfrf" localSheetId="9">#REF!</definedName>
    <definedName name="gfrf" localSheetId="10">#REF!</definedName>
    <definedName name="gfrf" localSheetId="13">#REF!</definedName>
    <definedName name="gfrf" localSheetId="16">#REF!</definedName>
    <definedName name="gfrf">#REF!</definedName>
    <definedName name="ggr" localSheetId="9">#REF!</definedName>
    <definedName name="ggr" localSheetId="10">#REF!</definedName>
    <definedName name="ggr" localSheetId="13">#REF!</definedName>
    <definedName name="ggr" localSheetId="16">#REF!</definedName>
    <definedName name="ggr">#REF!</definedName>
    <definedName name="ggygh" localSheetId="9">#REF!</definedName>
    <definedName name="ggygh" localSheetId="10">#REF!</definedName>
    <definedName name="ggygh" localSheetId="13">#REF!</definedName>
    <definedName name="ggygh" localSheetId="16">#REF!</definedName>
    <definedName name="ggygh">#REF!</definedName>
    <definedName name="gh" localSheetId="9">#REF!</definedName>
    <definedName name="gh" localSheetId="10">#REF!</definedName>
    <definedName name="gh" localSheetId="13">#REF!</definedName>
    <definedName name="gh" localSheetId="16">#REF!</definedName>
    <definedName name="gh">#REF!</definedName>
    <definedName name="GHANA34" localSheetId="9">#REF!</definedName>
    <definedName name="GHANA34" localSheetId="10">#REF!</definedName>
    <definedName name="GHANA34" localSheetId="13">#REF!</definedName>
    <definedName name="GHANA34" localSheetId="16">#REF!</definedName>
    <definedName name="GHANA34">#REF!</definedName>
    <definedName name="GHJKLDR77" localSheetId="9">#REF!</definedName>
    <definedName name="GHJKLDR77" localSheetId="10">#REF!</definedName>
    <definedName name="GHJKLDR77" localSheetId="13">#REF!</definedName>
    <definedName name="GHJKLDR77" localSheetId="16">#REF!</definedName>
    <definedName name="GHJKLDR77">#REF!</definedName>
    <definedName name="ght" localSheetId="9">#REF!</definedName>
    <definedName name="ght" localSheetId="10">#REF!</definedName>
    <definedName name="ght" localSheetId="13">#REF!</definedName>
    <definedName name="ght" localSheetId="16">#REF!</definedName>
    <definedName name="ght">#REF!</definedName>
    <definedName name="grfdd" localSheetId="9">#REF!</definedName>
    <definedName name="grfdd" localSheetId="10">#REF!</definedName>
    <definedName name="grfdd" localSheetId="13">#REF!</definedName>
    <definedName name="grfdd" localSheetId="16">#REF!</definedName>
    <definedName name="grfdd">#REF!</definedName>
    <definedName name="gt" localSheetId="9">#REF!</definedName>
    <definedName name="gt" localSheetId="10">#REF!</definedName>
    <definedName name="gt" localSheetId="13">#REF!</definedName>
    <definedName name="gt" localSheetId="16">#REF!</definedName>
    <definedName name="gt">#REF!</definedName>
    <definedName name="GTY" localSheetId="9">#REF!</definedName>
    <definedName name="GTY" localSheetId="10">#REF!</definedName>
    <definedName name="GTY" localSheetId="13">#REF!</definedName>
    <definedName name="GTY" localSheetId="16">#REF!</definedName>
    <definedName name="GTY">#REF!</definedName>
    <definedName name="guy" localSheetId="9">#REF!</definedName>
    <definedName name="guy" localSheetId="10">#REF!</definedName>
    <definedName name="guy" localSheetId="13">#REF!</definedName>
    <definedName name="guy" localSheetId="16">#REF!</definedName>
    <definedName name="guy">#REF!</definedName>
    <definedName name="H" localSheetId="9">#REF!</definedName>
    <definedName name="H" localSheetId="10">#REF!</definedName>
    <definedName name="H" localSheetId="13">#REF!</definedName>
    <definedName name="H" localSheetId="16">#REF!</definedName>
    <definedName name="H">#REF!</definedName>
    <definedName name="hc" localSheetId="9">#REF!</definedName>
    <definedName name="hc" localSheetId="10">#REF!</definedName>
    <definedName name="hc" localSheetId="13">#REF!</definedName>
    <definedName name="hc" localSheetId="16">#REF!</definedName>
    <definedName name="hc">#REF!</definedName>
    <definedName name="hghgh" localSheetId="9">#REF!</definedName>
    <definedName name="hghgh" localSheetId="10">#REF!</definedName>
    <definedName name="hghgh" localSheetId="13">#REF!</definedName>
    <definedName name="hghgh" localSheetId="16">#REF!</definedName>
    <definedName name="hghgh">#REF!</definedName>
    <definedName name="hgu" localSheetId="9">#REF!</definedName>
    <definedName name="hgu" localSheetId="10">#REF!</definedName>
    <definedName name="hgu" localSheetId="13">#REF!</definedName>
    <definedName name="hgu" localSheetId="16">#REF!</definedName>
    <definedName name="hgu">#REF!</definedName>
    <definedName name="HH" localSheetId="9">#REF!</definedName>
    <definedName name="HH" localSheetId="10">#REF!</definedName>
    <definedName name="HH" localSheetId="13">#REF!</definedName>
    <definedName name="HH" localSheetId="16">#REF!</definedName>
    <definedName name="HH">#REF!</definedName>
    <definedName name="hjgyjg" localSheetId="9">#REF!</definedName>
    <definedName name="hjgyjg" localSheetId="10">#REF!</definedName>
    <definedName name="hjgyjg" localSheetId="13">#REF!</definedName>
    <definedName name="hjgyjg" localSheetId="16">#REF!</definedName>
    <definedName name="hjgyjg">#REF!</definedName>
    <definedName name="hju" localSheetId="9">#REF!</definedName>
    <definedName name="hju" localSheetId="10">#REF!</definedName>
    <definedName name="hju" localSheetId="13">#REF!</definedName>
    <definedName name="hju" localSheetId="16">#REF!</definedName>
    <definedName name="hju">#REF!</definedName>
    <definedName name="HSHSHSHS" localSheetId="9">#REF!</definedName>
    <definedName name="HSHSHSHS" localSheetId="10">#REF!</definedName>
    <definedName name="HSHSHSHS" localSheetId="13">#REF!</definedName>
    <definedName name="HSHSHSHS" localSheetId="16">#REF!</definedName>
    <definedName name="HSHSHSHS">#REF!</definedName>
    <definedName name="htgy" localSheetId="9">#REF!</definedName>
    <definedName name="htgy" localSheetId="10">#REF!</definedName>
    <definedName name="htgy" localSheetId="13">#REF!</definedName>
    <definedName name="htgy" localSheetId="16">#REF!</definedName>
    <definedName name="htgy">#REF!</definedName>
    <definedName name="hutfgh" localSheetId="9">#REF!</definedName>
    <definedName name="hutfgh" localSheetId="10">#REF!</definedName>
    <definedName name="hutfgh" localSheetId="13">#REF!</definedName>
    <definedName name="hutfgh" localSheetId="16">#REF!</definedName>
    <definedName name="hutfgh">#REF!</definedName>
    <definedName name="I" localSheetId="9">#REF!</definedName>
    <definedName name="I" localSheetId="10">#REF!</definedName>
    <definedName name="I" localSheetId="13">#REF!</definedName>
    <definedName name="I" localSheetId="16">#REF!</definedName>
    <definedName name="I">#REF!</definedName>
    <definedName name="iou" localSheetId="9">#REF!</definedName>
    <definedName name="iou" localSheetId="10">#REF!</definedName>
    <definedName name="iou" localSheetId="13">#REF!</definedName>
    <definedName name="iou" localSheetId="16">#REF!</definedName>
    <definedName name="iou">#REF!</definedName>
    <definedName name="J" localSheetId="9">#REF!</definedName>
    <definedName name="J" localSheetId="10">#REF!</definedName>
    <definedName name="J" localSheetId="13">#REF!</definedName>
    <definedName name="J" localSheetId="16">#REF!</definedName>
    <definedName name="J">#REF!</definedName>
    <definedName name="juht" localSheetId="9">#REF!</definedName>
    <definedName name="juht" localSheetId="10">#REF!</definedName>
    <definedName name="juht" localSheetId="13">#REF!</definedName>
    <definedName name="juht" localSheetId="16">#REF!</definedName>
    <definedName name="juht">#REF!</definedName>
    <definedName name="juhyy" localSheetId="9">#REF!</definedName>
    <definedName name="juhyy" localSheetId="10">#REF!</definedName>
    <definedName name="juhyy" localSheetId="13">#REF!</definedName>
    <definedName name="juhyy" localSheetId="16">#REF!</definedName>
    <definedName name="juhyy">#REF!</definedName>
    <definedName name="jyyh" localSheetId="9">#REF!</definedName>
    <definedName name="jyyh" localSheetId="10">#REF!</definedName>
    <definedName name="jyyh" localSheetId="13">#REF!</definedName>
    <definedName name="jyyh" localSheetId="16">#REF!</definedName>
    <definedName name="jyyh">#REF!</definedName>
    <definedName name="K" localSheetId="9">#REF!</definedName>
    <definedName name="K" localSheetId="10">#REF!</definedName>
    <definedName name="K" localSheetId="13">#REF!</definedName>
    <definedName name="K" localSheetId="16">#REF!</definedName>
    <definedName name="K">#REF!</definedName>
    <definedName name="KIO" localSheetId="9">#REF!</definedName>
    <definedName name="KIO" localSheetId="10">#REF!</definedName>
    <definedName name="KIO" localSheetId="13">#REF!</definedName>
    <definedName name="KIO" localSheetId="16">#REF!</definedName>
    <definedName name="KIO">#REF!</definedName>
    <definedName name="KIU" localSheetId="9">#REF!</definedName>
    <definedName name="KIU" localSheetId="0">#REF!</definedName>
    <definedName name="KIU" localSheetId="10">#REF!</definedName>
    <definedName name="KIU" localSheetId="13">#REF!</definedName>
    <definedName name="KIU" localSheetId="16">#REF!</definedName>
    <definedName name="KIU">#REF!</definedName>
    <definedName name="kjjuu" localSheetId="9">#REF!</definedName>
    <definedName name="kjjuu" localSheetId="10">#REF!</definedName>
    <definedName name="kjjuu" localSheetId="13">#REF!</definedName>
    <definedName name="kjjuu" localSheetId="16">#REF!</definedName>
    <definedName name="kjjuu">#REF!</definedName>
    <definedName name="kjuu" localSheetId="9">#REF!</definedName>
    <definedName name="kjuu" localSheetId="10">#REF!</definedName>
    <definedName name="kjuu" localSheetId="13">#REF!</definedName>
    <definedName name="kjuu" localSheetId="16">#REF!</definedName>
    <definedName name="kjuu">#REF!</definedName>
    <definedName name="KK" localSheetId="9">#REF!</definedName>
    <definedName name="KK" localSheetId="10">#REF!</definedName>
    <definedName name="KK" localSheetId="13">#REF!</definedName>
    <definedName name="KK" localSheetId="16">#REF!</definedName>
    <definedName name="KK">#REF!</definedName>
    <definedName name="kl" localSheetId="9">#REF!</definedName>
    <definedName name="kl" localSheetId="10">#REF!</definedName>
    <definedName name="kl" localSheetId="13">#REF!</definedName>
    <definedName name="kl" localSheetId="16">#REF!</definedName>
    <definedName name="kl">#REF!</definedName>
    <definedName name="KLO" localSheetId="9">#REF!</definedName>
    <definedName name="KLO" localSheetId="10">#REF!</definedName>
    <definedName name="KLO" localSheetId="13">#REF!</definedName>
    <definedName name="KLO" localSheetId="16">#REF!</definedName>
    <definedName name="KLO">#REF!</definedName>
    <definedName name="KOP" localSheetId="9">#REF!</definedName>
    <definedName name="KOP" localSheetId="10">#REF!</definedName>
    <definedName name="KOP" localSheetId="13">#REF!</definedName>
    <definedName name="KOP" localSheetId="16">#REF!</definedName>
    <definedName name="KOP">#REF!</definedName>
    <definedName name="L" localSheetId="9">#REF!</definedName>
    <definedName name="L" localSheetId="10">#REF!</definedName>
    <definedName name="L" localSheetId="13">#REF!</definedName>
    <definedName name="L" localSheetId="16">#REF!</definedName>
    <definedName name="L">#REF!</definedName>
    <definedName name="LKI" localSheetId="9">#REF!</definedName>
    <definedName name="LKI" localSheetId="10">#REF!</definedName>
    <definedName name="LKI" localSheetId="13">#REF!</definedName>
    <definedName name="LKI" localSheetId="16">#REF!</definedName>
    <definedName name="LKI">#REF!</definedName>
    <definedName name="lo" localSheetId="9">#REF!</definedName>
    <definedName name="lo" localSheetId="10">#REF!</definedName>
    <definedName name="lo" localSheetId="13">#REF!</definedName>
    <definedName name="lo" localSheetId="16">#REF!</definedName>
    <definedName name="lo">#REF!</definedName>
    <definedName name="lop" localSheetId="9">#REF!</definedName>
    <definedName name="lop" localSheetId="10">#REF!</definedName>
    <definedName name="lop" localSheetId="13">#REF!</definedName>
    <definedName name="lop" localSheetId="16">#REF!</definedName>
    <definedName name="lop">#REF!</definedName>
    <definedName name="M.O.S" localSheetId="9">#REF!</definedName>
    <definedName name="M.O.S" localSheetId="10">#REF!</definedName>
    <definedName name="M.O.S" localSheetId="13">#REF!</definedName>
    <definedName name="M.O.S" localSheetId="16">#REF!</definedName>
    <definedName name="M.O.S">#REF!</definedName>
    <definedName name="MATERIALS" localSheetId="9">#REF!</definedName>
    <definedName name="MATERIALS" localSheetId="10">#REF!</definedName>
    <definedName name="MATERIALS" localSheetId="13">#REF!</definedName>
    <definedName name="MATERIALS" localSheetId="16">#REF!</definedName>
    <definedName name="MATERIALS">#REF!</definedName>
    <definedName name="MCS" localSheetId="9">#REF!</definedName>
    <definedName name="MCS" localSheetId="10">#REF!</definedName>
    <definedName name="MCS" localSheetId="13">#REF!</definedName>
    <definedName name="MCS" localSheetId="16">#REF!</definedName>
    <definedName name="MCS">#REF!</definedName>
    <definedName name="mjhhg" localSheetId="9">#REF!</definedName>
    <definedName name="mjhhg" localSheetId="10">#REF!</definedName>
    <definedName name="mjhhg" localSheetId="13">#REF!</definedName>
    <definedName name="mjhhg" localSheetId="16">#REF!</definedName>
    <definedName name="mjhhg">#REF!</definedName>
    <definedName name="mjkh" localSheetId="9">#REF!</definedName>
    <definedName name="mjkh" localSheetId="10">#REF!</definedName>
    <definedName name="mjkh" localSheetId="13">#REF!</definedName>
    <definedName name="mjkh" localSheetId="16">#REF!</definedName>
    <definedName name="mjkh">#REF!</definedName>
    <definedName name="name" localSheetId="9">#REF!</definedName>
    <definedName name="name" localSheetId="10">#REF!</definedName>
    <definedName name="name" localSheetId="13">#REF!</definedName>
    <definedName name="name" localSheetId="16">#REF!</definedName>
    <definedName name="name">#REF!</definedName>
    <definedName name="nh" localSheetId="9">#REF!</definedName>
    <definedName name="nh" localSheetId="10">#REF!</definedName>
    <definedName name="nh" localSheetId="13">#REF!</definedName>
    <definedName name="nh" localSheetId="16">#REF!</definedName>
    <definedName name="nh">#REF!</definedName>
    <definedName name="nhbgg" localSheetId="9">#REF!</definedName>
    <definedName name="nhbgg" localSheetId="10">#REF!</definedName>
    <definedName name="nhbgg" localSheetId="13">#REF!</definedName>
    <definedName name="nhbgg" localSheetId="16">#REF!</definedName>
    <definedName name="nhbgg">#REF!</definedName>
    <definedName name="NM" localSheetId="9">#REF!</definedName>
    <definedName name="NM" localSheetId="10">#REF!</definedName>
    <definedName name="NM" localSheetId="13">#REF!</definedName>
    <definedName name="NM" localSheetId="16">#REF!</definedName>
    <definedName name="NM">#REF!</definedName>
    <definedName name="nuy" localSheetId="9">#REF!</definedName>
    <definedName name="nuy" localSheetId="10">#REF!</definedName>
    <definedName name="nuy" localSheetId="13">#REF!</definedName>
    <definedName name="nuy" localSheetId="16">#REF!</definedName>
    <definedName name="nuy">#REF!</definedName>
    <definedName name="POL" localSheetId="9">#REF!</definedName>
    <definedName name="POL" localSheetId="10">#REF!</definedName>
    <definedName name="POL" localSheetId="13">#REF!</definedName>
    <definedName name="POL" localSheetId="16">#REF!</definedName>
    <definedName name="POL">#REF!</definedName>
    <definedName name="PP" localSheetId="9">#REF!</definedName>
    <definedName name="PP" localSheetId="10">#REF!</definedName>
    <definedName name="PP" localSheetId="13">#REF!</definedName>
    <definedName name="PP" localSheetId="16">#REF!</definedName>
    <definedName name="PP">#REF!</definedName>
    <definedName name="pre" localSheetId="9">#REF!</definedName>
    <definedName name="pre" localSheetId="10">#REF!</definedName>
    <definedName name="pre" localSheetId="13">#REF!</definedName>
    <definedName name="pre" localSheetId="16">#REF!</definedName>
    <definedName name="pre">#REF!</definedName>
    <definedName name="_xlnm.Print_Area" localSheetId="12">'Bill No.4 - Electrical Installa'!$A$1:$G$274</definedName>
    <definedName name="_xlnm.Print_Area" localSheetId="15">'Bill No.5 - Mechanical Installa'!$A$1:$G$30</definedName>
    <definedName name="_xlnm.Print_Area" localSheetId="6">'Bl No.2 Preliminaries'!$A$1:$K$178</definedName>
    <definedName name="_xlnm.Print_Area" localSheetId="3">'Bl. 1 - C.O.C'!$A$1:$N$121</definedName>
    <definedName name="_xlnm.Print_Area" localSheetId="9">'Bl.3 - Office Fit Out'!$A$1:$G$272</definedName>
    <definedName name="_xlnm.Print_Area" localSheetId="1">'Contents Page'!$A$1:$M$79</definedName>
    <definedName name="_xlnm.Print_Area" localSheetId="0">'Cover Page Vol. 2 of 4'!$A$1:$T$46</definedName>
    <definedName name="_xlnm.Print_Area" localSheetId="2">'Fly Sht Bl. 1 - C.O.C'!$A$1:$C$45</definedName>
    <definedName name="_xlnm.Print_Area" localSheetId="8">'Fly Sht. bl No.3 Fit Out'!$A$1:$D$43</definedName>
    <definedName name="_xlnm.Print_Area" localSheetId="11">'Fly Sht. bl No.4 Electrical'!$A$1:$D$43</definedName>
    <definedName name="_xlnm.Print_Area" localSheetId="14">'Fly Sht. bl No.5 - Mechanical I'!$A$1:$D$43</definedName>
    <definedName name="_xlnm.Print_Area" localSheetId="5">'Fly Sht.bl No.2 -Preliminari '!$A$1:$D$34</definedName>
    <definedName name="_xlnm.Print_Area" localSheetId="18">'Main Summary'!$A$1:$F$30</definedName>
    <definedName name="_xlnm.Print_Area" localSheetId="10">'Sum Bill No.3 - First Floor Lev'!$A$1:$G$33</definedName>
    <definedName name="_xlnm.Print_Area" localSheetId="13">'Sum Bill No.4 - Electrical'!$A$1:$H$33</definedName>
    <definedName name="_xlnm.Print_Area" localSheetId="16">'Sum Bill No.5- Mechanical Inst'!$A$1:$H$32</definedName>
    <definedName name="_xlnm.Print_Area" localSheetId="7">'Sum. Bl.2 Preliminaries'!$A$1:$J$34</definedName>
    <definedName name="_xlnm.Print_Area" localSheetId="4">'Sumry Bl. 1 - C.O.C '!$A$1:$N$26</definedName>
    <definedName name="_xlnm.Print_Area">#REF!</definedName>
    <definedName name="Print_Area1" localSheetId="12">#REF!</definedName>
    <definedName name="Print_Area1" localSheetId="9">#REF!</definedName>
    <definedName name="Print_Area1" localSheetId="10">#REF!</definedName>
    <definedName name="Print_Area1" localSheetId="13">#REF!</definedName>
    <definedName name="Print_Area1" localSheetId="16">#REF!</definedName>
    <definedName name="Print_Area1">#REF!</definedName>
    <definedName name="Print_Area2" localSheetId="12">#REF!</definedName>
    <definedName name="Print_Area2" localSheetId="9">#REF!</definedName>
    <definedName name="Print_Area2" localSheetId="10">#REF!</definedName>
    <definedName name="Print_Area2" localSheetId="13">#REF!</definedName>
    <definedName name="Print_Area2" localSheetId="16">#REF!</definedName>
    <definedName name="Print_Area2">#REF!</definedName>
    <definedName name="Print_Area3" localSheetId="9">#REF!</definedName>
    <definedName name="Print_Area3" localSheetId="10">#REF!</definedName>
    <definedName name="Print_Area3" localSheetId="13">#REF!</definedName>
    <definedName name="Print_Area3" localSheetId="16">#REF!</definedName>
    <definedName name="Print_Area3">#REF!</definedName>
    <definedName name="Print_area5" localSheetId="9">#REF!</definedName>
    <definedName name="Print_area5" localSheetId="10">#REF!</definedName>
    <definedName name="Print_area5" localSheetId="13">#REF!</definedName>
    <definedName name="Print_area5" localSheetId="16">#REF!</definedName>
    <definedName name="Print_area5">#REF!</definedName>
    <definedName name="_xlnm.Print_Titles" localSheetId="12">'Bill No.4 - Electrical Installa'!$2:$3</definedName>
    <definedName name="_xlnm.Print_Titles" localSheetId="6">'Bl No.2 Preliminaries'!$1:$3</definedName>
    <definedName name="_xlnm.Print_Titles" localSheetId="3">'Bl. 1 - C.O.C'!$2:$2</definedName>
    <definedName name="_xlnm.Print_Titles" localSheetId="9">'Bl.3 - Office Fit Out'!$2:$3</definedName>
    <definedName name="_xlnm.Print_Titles" localSheetId="4">'Sumry Bl. 1 - C.O.C '!$2:$4</definedName>
    <definedName name="qwww" localSheetId="12">#REF!</definedName>
    <definedName name="qwww" localSheetId="9">#REF!</definedName>
    <definedName name="qwww" localSheetId="10">#REF!</definedName>
    <definedName name="qwww" localSheetId="13">#REF!</definedName>
    <definedName name="qwww" localSheetId="16">#REF!</definedName>
    <definedName name="qwww">#REF!</definedName>
    <definedName name="red" localSheetId="12">#REF!</definedName>
    <definedName name="red" localSheetId="9">#REF!</definedName>
    <definedName name="red" localSheetId="0">#REF!</definedName>
    <definedName name="red" localSheetId="10">#REF!</definedName>
    <definedName name="red" localSheetId="13">#REF!</definedName>
    <definedName name="red" localSheetId="16">#REF!</definedName>
    <definedName name="red">#REF!</definedName>
    <definedName name="rer" localSheetId="12">#REF!</definedName>
    <definedName name="rer" localSheetId="9">#REF!</definedName>
    <definedName name="rer" localSheetId="10">#REF!</definedName>
    <definedName name="rer" localSheetId="13">#REF!</definedName>
    <definedName name="rer" localSheetId="16">#REF!</definedName>
    <definedName name="rer">#REF!</definedName>
    <definedName name="rfe" localSheetId="9">#REF!</definedName>
    <definedName name="rfe" localSheetId="10">#REF!</definedName>
    <definedName name="rfe" localSheetId="13">#REF!</definedName>
    <definedName name="rfe" localSheetId="16">#REF!</definedName>
    <definedName name="rfe">#REF!</definedName>
    <definedName name="rgthy" localSheetId="9">#REF!</definedName>
    <definedName name="rgthy" localSheetId="10">#REF!</definedName>
    <definedName name="rgthy" localSheetId="13">#REF!</definedName>
    <definedName name="rgthy" localSheetId="16">#REF!</definedName>
    <definedName name="rgthy">#REF!</definedName>
    <definedName name="RR" localSheetId="9">#REF!</definedName>
    <definedName name="RR" localSheetId="10">#REF!</definedName>
    <definedName name="RR" localSheetId="13">#REF!</definedName>
    <definedName name="RR" localSheetId="16">#REF!</definedName>
    <definedName name="RR">#REF!</definedName>
    <definedName name="RT" localSheetId="9">#REF!</definedName>
    <definedName name="RT" localSheetId="0">#REF!</definedName>
    <definedName name="RT" localSheetId="10">#REF!</definedName>
    <definedName name="RT" localSheetId="13">#REF!</definedName>
    <definedName name="RT" localSheetId="16">#REF!</definedName>
    <definedName name="RT">#REF!</definedName>
    <definedName name="S" localSheetId="9">#REF!</definedName>
    <definedName name="S" localSheetId="10">#REF!</definedName>
    <definedName name="S" localSheetId="13">#REF!</definedName>
    <definedName name="S" localSheetId="16">#REF!</definedName>
    <definedName name="S">#REF!</definedName>
    <definedName name="Section" localSheetId="9">#REF!</definedName>
    <definedName name="Section" localSheetId="10">#REF!</definedName>
    <definedName name="Section" localSheetId="13">#REF!</definedName>
    <definedName name="Section" localSheetId="16">#REF!</definedName>
    <definedName name="Section">#REF!</definedName>
    <definedName name="Ser" localSheetId="9">#REF!</definedName>
    <definedName name="Ser" localSheetId="10">#REF!</definedName>
    <definedName name="Ser" localSheetId="13">#REF!</definedName>
    <definedName name="Ser" localSheetId="16">#REF!</definedName>
    <definedName name="Ser">#REF!</definedName>
    <definedName name="SOROTINEW" localSheetId="9">#REF!</definedName>
    <definedName name="SOROTINEW" localSheetId="10">#REF!</definedName>
    <definedName name="SOROTINEW" localSheetId="13">#REF!</definedName>
    <definedName name="SOROTINEW" localSheetId="16">#REF!</definedName>
    <definedName name="SOROTINEW">#REF!</definedName>
    <definedName name="Summaryx" localSheetId="9">#REF!</definedName>
    <definedName name="Summaryx" localSheetId="10">#REF!</definedName>
    <definedName name="Summaryx" localSheetId="13">#REF!</definedName>
    <definedName name="Summaryx" localSheetId="16">#REF!</definedName>
    <definedName name="Summaryx">#REF!</definedName>
    <definedName name="sw" localSheetId="9">#REF!</definedName>
    <definedName name="sw" localSheetId="10">#REF!</definedName>
    <definedName name="sw" localSheetId="13">#REF!</definedName>
    <definedName name="sw" localSheetId="16">#REF!</definedName>
    <definedName name="sw">#REF!</definedName>
    <definedName name="tghyj" localSheetId="9">#REF!</definedName>
    <definedName name="tghyj" localSheetId="10">#REF!</definedName>
    <definedName name="tghyj" localSheetId="13">#REF!</definedName>
    <definedName name="tghyj" localSheetId="16">#REF!</definedName>
    <definedName name="tghyj">#REF!</definedName>
    <definedName name="tghyy" localSheetId="9">#REF!</definedName>
    <definedName name="tghyy" localSheetId="10">#REF!</definedName>
    <definedName name="tghyy" localSheetId="13">#REF!</definedName>
    <definedName name="tghyy" localSheetId="16">#REF!</definedName>
    <definedName name="tghyy">#REF!</definedName>
    <definedName name="TREW" localSheetId="9">#REF!</definedName>
    <definedName name="TREW" localSheetId="0">#REF!</definedName>
    <definedName name="TREW" localSheetId="10">#REF!</definedName>
    <definedName name="TREW" localSheetId="13">#REF!</definedName>
    <definedName name="TREW" localSheetId="16">#REF!</definedName>
    <definedName name="TREW">#REF!</definedName>
    <definedName name="tugh" localSheetId="9">#REF!</definedName>
    <definedName name="tugh" localSheetId="10">#REF!</definedName>
    <definedName name="tugh" localSheetId="13">#REF!</definedName>
    <definedName name="tugh" localSheetId="16">#REF!</definedName>
    <definedName name="tugh">#REF!</definedName>
    <definedName name="tyutut" localSheetId="9">#REF!</definedName>
    <definedName name="tyutut" localSheetId="10">#REF!</definedName>
    <definedName name="tyutut" localSheetId="13">#REF!</definedName>
    <definedName name="tyutut" localSheetId="16">#REF!</definedName>
    <definedName name="tyutut">#REF!</definedName>
    <definedName name="tyuuit" localSheetId="9">#REF!</definedName>
    <definedName name="tyuuit" localSheetId="10">#REF!</definedName>
    <definedName name="tyuuit" localSheetId="13">#REF!</definedName>
    <definedName name="tyuuit" localSheetId="16">#REF!</definedName>
    <definedName name="tyuuit">#REF!</definedName>
    <definedName name="U" localSheetId="9">#REF!</definedName>
    <definedName name="U" localSheetId="10">#REF!</definedName>
    <definedName name="U" localSheetId="13">#REF!</definedName>
    <definedName name="U" localSheetId="16">#REF!</definedName>
    <definedName name="U">#REF!</definedName>
    <definedName name="UIYTTR" localSheetId="9">#REF!</definedName>
    <definedName name="UIYTTR" localSheetId="10">#REF!</definedName>
    <definedName name="UIYTTR" localSheetId="13">#REF!</definedName>
    <definedName name="UIYTTR" localSheetId="16">#REF!</definedName>
    <definedName name="UIYTTR">#REF!</definedName>
    <definedName name="utuy" localSheetId="9">#REF!</definedName>
    <definedName name="utuy" localSheetId="10">#REF!</definedName>
    <definedName name="utuy" localSheetId="13">#REF!</definedName>
    <definedName name="utuy" localSheetId="16">#REF!</definedName>
    <definedName name="utuy">#REF!</definedName>
    <definedName name="UY" localSheetId="9">#REF!</definedName>
    <definedName name="UY" localSheetId="10">#REF!</definedName>
    <definedName name="UY" localSheetId="13">#REF!</definedName>
    <definedName name="UY" localSheetId="16">#REF!</definedName>
    <definedName name="UY">#REF!</definedName>
    <definedName name="uyut" localSheetId="9">#REF!</definedName>
    <definedName name="uyut" localSheetId="10">#REF!</definedName>
    <definedName name="uyut" localSheetId="13">#REF!</definedName>
    <definedName name="uyut" localSheetId="16">#REF!</definedName>
    <definedName name="uyut">#REF!</definedName>
    <definedName name="vcd" localSheetId="9">#REF!</definedName>
    <definedName name="vcd" localSheetId="10">#REF!</definedName>
    <definedName name="vcd" localSheetId="13">#REF!</definedName>
    <definedName name="vcd" localSheetId="16">#REF!</definedName>
    <definedName name="vcd">#REF!</definedName>
    <definedName name="W" localSheetId="9">#REF!</definedName>
    <definedName name="W" localSheetId="10">#REF!</definedName>
    <definedName name="W" localSheetId="13">#REF!</definedName>
    <definedName name="W" localSheetId="16">#REF!</definedName>
    <definedName name="W">#REF!</definedName>
    <definedName name="wd" localSheetId="9">#REF!</definedName>
    <definedName name="wd" localSheetId="10">#REF!</definedName>
    <definedName name="wd" localSheetId="13">#REF!</definedName>
    <definedName name="wd" localSheetId="16">#REF!</definedName>
    <definedName name="wd">#REF!</definedName>
    <definedName name="wefrfff" localSheetId="9">#REF!</definedName>
    <definedName name="wefrfff" localSheetId="10">#REF!</definedName>
    <definedName name="wefrfff" localSheetId="13">#REF!</definedName>
    <definedName name="wefrfff" localSheetId="16">#REF!</definedName>
    <definedName name="wefrfff">#REF!</definedName>
    <definedName name="wsder" localSheetId="9">#REF!</definedName>
    <definedName name="wsder" localSheetId="10">#REF!</definedName>
    <definedName name="wsder" localSheetId="13">#REF!</definedName>
    <definedName name="wsder" localSheetId="16">#REF!</definedName>
    <definedName name="wsder">#REF!</definedName>
    <definedName name="wsedd" localSheetId="9">#REF!</definedName>
    <definedName name="wsedd" localSheetId="10">#REF!</definedName>
    <definedName name="wsedd" localSheetId="13">#REF!</definedName>
    <definedName name="wsedd" localSheetId="16">#REF!</definedName>
    <definedName name="wsedd">#REF!</definedName>
    <definedName name="wsq" localSheetId="9">#REF!</definedName>
    <definedName name="wsq" localSheetId="10">#REF!</definedName>
    <definedName name="wsq" localSheetId="13">#REF!</definedName>
    <definedName name="wsq" localSheetId="16">#REF!</definedName>
    <definedName name="wsq">#REF!</definedName>
    <definedName name="XXX" localSheetId="9">#REF!</definedName>
    <definedName name="XXX" localSheetId="10">#REF!</definedName>
    <definedName name="XXX" localSheetId="13">#REF!</definedName>
    <definedName name="XXX" localSheetId="16">#REF!</definedName>
    <definedName name="XXX">#REF!</definedName>
    <definedName name="y" localSheetId="9">#REF!</definedName>
    <definedName name="y" localSheetId="10">#REF!</definedName>
    <definedName name="y" localSheetId="13">#REF!</definedName>
    <definedName name="y" localSheetId="16">#REF!</definedName>
    <definedName name="y">#REF!</definedName>
    <definedName name="YA" localSheetId="9">#REF!</definedName>
    <definedName name="YA" localSheetId="10">#REF!</definedName>
    <definedName name="YA" localSheetId="13">#REF!</definedName>
    <definedName name="YA" localSheetId="16">#REF!</definedName>
    <definedName name="YA">#REF!</definedName>
    <definedName name="ytr" localSheetId="9">#REF!</definedName>
    <definedName name="ytr" localSheetId="10">#REF!</definedName>
    <definedName name="ytr" localSheetId="13">#REF!</definedName>
    <definedName name="ytr" localSheetId="16">#REF!</definedName>
    <definedName name="ytr">#REF!</definedName>
    <definedName name="yufth" localSheetId="9">#REF!</definedName>
    <definedName name="yufth" localSheetId="10">#REF!</definedName>
    <definedName name="yufth" localSheetId="13">#REF!</definedName>
    <definedName name="yufth" localSheetId="16">#REF!</definedName>
    <definedName name="yufth">#REF!</definedName>
    <definedName name="yuo" localSheetId="9">#REF!</definedName>
    <definedName name="yuo" localSheetId="10">#REF!</definedName>
    <definedName name="yuo" localSheetId="13">#REF!</definedName>
    <definedName name="yuo" localSheetId="16">#REF!</definedName>
    <definedName name="yuo">#REF!</definedName>
    <definedName name="yutu" localSheetId="9">#REF!</definedName>
    <definedName name="yutu" localSheetId="10">#REF!</definedName>
    <definedName name="yutu" localSheetId="13">#REF!</definedName>
    <definedName name="yutu" localSheetId="16">#REF!</definedName>
    <definedName name="yutu">#REF!</definedName>
    <definedName name="yutuyu" localSheetId="9">#REF!</definedName>
    <definedName name="yutuyu" localSheetId="10">#REF!</definedName>
    <definedName name="yutuyu" localSheetId="13">#REF!</definedName>
    <definedName name="yutuyu" localSheetId="16">#REF!</definedName>
    <definedName name="yutuyu">#REF!</definedName>
    <definedName name="yyjhg" localSheetId="9">#REF!</definedName>
    <definedName name="yyjhg" localSheetId="10">#REF!</definedName>
    <definedName name="yyjhg" localSheetId="13">#REF!</definedName>
    <definedName name="yyjhg" localSheetId="16">#REF!</definedName>
    <definedName name="yyjhg">#REF!</definedName>
    <definedName name="Z" localSheetId="9">#REF!</definedName>
    <definedName name="Z" localSheetId="10">#REF!</definedName>
    <definedName name="Z" localSheetId="13">#REF!</definedName>
    <definedName name="Z" localSheetId="16">#REF!</definedName>
    <definedName name="Z">#REF!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24" l="1"/>
  <c r="C18" i="24"/>
  <c r="C16" i="24"/>
  <c r="C14" i="24"/>
  <c r="C12" i="24"/>
  <c r="C10" i="24"/>
  <c r="C8" i="24"/>
  <c r="C5" i="24"/>
  <c r="C4" i="24"/>
  <c r="E118" i="41"/>
  <c r="E120" i="41"/>
  <c r="E122" i="41"/>
  <c r="F20" i="24"/>
  <c r="F18" i="24"/>
  <c r="F16" i="24"/>
  <c r="F14" i="24"/>
  <c r="F12" i="24"/>
  <c r="F10" i="24"/>
  <c r="F8" i="24"/>
  <c r="G22" i="41"/>
  <c r="E171" i="41"/>
  <c r="E145" i="41"/>
  <c r="J65" i="34" l="1"/>
  <c r="F8" i="26" l="1"/>
  <c r="C8" i="26"/>
  <c r="C5" i="26"/>
  <c r="C4" i="26"/>
  <c r="C16" i="21" l="1"/>
  <c r="C14" i="21"/>
  <c r="C12" i="21"/>
  <c r="C10" i="21"/>
  <c r="C8" i="21"/>
  <c r="I33" i="36"/>
  <c r="L65" i="34"/>
  <c r="D65" i="34"/>
  <c r="J60" i="34"/>
  <c r="J56" i="34"/>
  <c r="J52" i="34"/>
  <c r="J48" i="34"/>
  <c r="F16" i="21" l="1"/>
  <c r="F14" i="21"/>
  <c r="F12" i="21"/>
  <c r="F10" i="21"/>
  <c r="F8" i="21"/>
  <c r="C96" i="20" l="1"/>
  <c r="C162" i="20" s="1"/>
  <c r="C234" i="20" s="1"/>
  <c r="C95" i="20"/>
  <c r="C161" i="20" s="1"/>
  <c r="C233" i="20" s="1"/>
  <c r="C47" i="20"/>
  <c r="C5" i="21" s="1"/>
  <c r="C46" i="20"/>
  <c r="C4" i="21" s="1"/>
</calcChain>
</file>

<file path=xl/sharedStrings.xml><?xml version="1.0" encoding="utf-8"?>
<sst xmlns="http://schemas.openxmlformats.org/spreadsheetml/2006/main" count="1503" uniqueCount="830">
  <si>
    <t>(iv)</t>
  </si>
  <si>
    <t>(iii)</t>
  </si>
  <si>
    <t>(ii)</t>
  </si>
  <si>
    <t>(i)</t>
  </si>
  <si>
    <t>-</t>
  </si>
  <si>
    <t>Electrical Installations</t>
  </si>
  <si>
    <t>5</t>
  </si>
  <si>
    <t>4</t>
  </si>
  <si>
    <t>Preliminaries</t>
  </si>
  <si>
    <t>3</t>
  </si>
  <si>
    <t>2</t>
  </si>
  <si>
    <t>1</t>
  </si>
  <si>
    <t>PAGE NO.</t>
  </si>
  <si>
    <t>BILL NO.</t>
  </si>
  <si>
    <t>DOCUMENTS SUMMARY PAGE</t>
  </si>
  <si>
    <t>9.</t>
  </si>
  <si>
    <t>8.</t>
  </si>
  <si>
    <t>7.</t>
  </si>
  <si>
    <t>6.</t>
  </si>
  <si>
    <t>5.</t>
  </si>
  <si>
    <t>4.</t>
  </si>
  <si>
    <t>3.</t>
  </si>
  <si>
    <t>2.</t>
  </si>
  <si>
    <t>1.</t>
  </si>
  <si>
    <t>BILL NO.1</t>
  </si>
  <si>
    <t>1/4</t>
  </si>
  <si>
    <t>A</t>
  </si>
  <si>
    <t>1/3</t>
  </si>
  <si>
    <t>1/2</t>
  </si>
  <si>
    <t>B</t>
  </si>
  <si>
    <t>1/1</t>
  </si>
  <si>
    <t>F</t>
  </si>
  <si>
    <t>E</t>
  </si>
  <si>
    <t>D</t>
  </si>
  <si>
    <t>Bills of Quantities</t>
  </si>
  <si>
    <t>C</t>
  </si>
  <si>
    <t>1.1</t>
  </si>
  <si>
    <t>GENERAL</t>
  </si>
  <si>
    <t>Description</t>
  </si>
  <si>
    <t>Item</t>
  </si>
  <si>
    <t>1/S</t>
  </si>
  <si>
    <t>SUMMARY</t>
  </si>
  <si>
    <t>Cts</t>
  </si>
  <si>
    <t>Page</t>
  </si>
  <si>
    <t>BILL NO.2</t>
  </si>
  <si>
    <t>GENERAL CONDITIONS</t>
  </si>
  <si>
    <t>J</t>
  </si>
  <si>
    <t>I</t>
  </si>
  <si>
    <t>H</t>
  </si>
  <si>
    <t>G</t>
  </si>
  <si>
    <t>DESCRIPTION</t>
  </si>
  <si>
    <t>ITEM</t>
  </si>
  <si>
    <t>Definition of terms</t>
  </si>
  <si>
    <t>O</t>
  </si>
  <si>
    <t>N</t>
  </si>
  <si>
    <t>M</t>
  </si>
  <si>
    <t>L</t>
  </si>
  <si>
    <t>K</t>
  </si>
  <si>
    <t>PRELIMINARIES</t>
  </si>
  <si>
    <t>3/11</t>
  </si>
  <si>
    <t>Adequate copies shall be made for distribution to the client (2 No.) and the Consultants (1 No.)</t>
  </si>
  <si>
    <t>The Contractor shall take and develop (in both digital and still form) site progress photographs every two weeks.</t>
  </si>
  <si>
    <t>Site progress photographs</t>
  </si>
  <si>
    <t>Following receipt of such a notice, the Contractor shall take such steps as may be necessary, and as the Architect may approve, to remedy or mitigate the likely delay, including revision of the programme.  The Contractor shall not be entitled to any additional payment for taking such steps.</t>
  </si>
  <si>
    <t>The Architect shall notify the Contractor if the Architect decides that the rate of progress of the works or any section, is too slow to meet the Date for Practical Completion and that this is not due to a circumstance for which the Contractor is entitled to an extension of time under the Contract.</t>
  </si>
  <si>
    <t>If the Architect decides that progress does not match the programme, he may order the Contractor to revise the programme.  The Contractor shall thereafter revise the programme to show the modifications necessary to ensure completion of the works by the Date of Practical Completion.</t>
  </si>
  <si>
    <t>The Contractor shall not without the Architect’s consent make any material alteration to the approved programme.</t>
  </si>
  <si>
    <t>The Contractor shall furnish to the Architect, within 30 days from the date for possession of the site, for approval and display in the site offices, a Programme and Progress Chart devised in such a way that the lined programme is shown and progress can be marked up as the work proceeds.  The Contractor shall keep this chart up to date at all times.</t>
  </si>
  <si>
    <t>Programme and progress</t>
  </si>
  <si>
    <t>3/10</t>
  </si>
  <si>
    <t>The fluctuation Clause 32,is deleted from the Contract.  This is a firm price Contract and the Contractor must allow in his rates for any increase in the prices of labour and/or materials which may occur after submission of the Tender.</t>
  </si>
  <si>
    <t>Firm price contract</t>
  </si>
  <si>
    <t>The Contractor is required to control all visitors to the Site and to keep out unauthorised visitors and to provide a visitors book and ensure that all the unauthorised visitors sign therein.</t>
  </si>
  <si>
    <t>Visitors to the site</t>
  </si>
  <si>
    <t>The Works and such sections of the Site necessary therefore shall be under the entire care and control of the Contractor during the whole period of the Contract and he shall take all possible precautions to prevent any nuisance, inconvenience or injury to the holders or occupiers of the existing or surrounding properties and to the public generally, and shall at all times keep all the paths and roads affected by the works in a safe and clear state and shall use proper precautions to ensure the safety of all wheeled traffic and pedestrians.</t>
  </si>
  <si>
    <t>Prevention of Nuisance</t>
  </si>
  <si>
    <t xml:space="preserve">Particular care shall be taken in leaving windows clean and removal of all paint and cement stains there from. </t>
  </si>
  <si>
    <t>The Contractor shall, upon completion of the Works, remove and clear away all temporary buildings, plant, rubbish and unused material, and shall leave the whole of the Site of the Works in a clean and tidy state to the satisfaction of the Architect. He shall also remove all rubbish and dirt from the Site at weekly intervals or as directed by the Architect.</t>
  </si>
  <si>
    <t>Removal of plant, Rubbish, etc</t>
  </si>
  <si>
    <t>Cover up and protect from damage, including damage from inclement weather, all finished  work and unfixed materials including that of the Sub-Contractor, etc., to the satisfaction of the Architect until the completion of the Contract and make good any damage which occurs. Carefully preserve all trees or bushes on or near the site.</t>
  </si>
  <si>
    <t>Protection</t>
  </si>
  <si>
    <t>3/9</t>
  </si>
  <si>
    <t>Where proprietary articles are specified herein, the Contractor may propose the use of materials of  equal quality but from other manufacturers with the approval of the Architect, but the decision of the Architect will be final.</t>
  </si>
  <si>
    <t>Proprietary Articles</t>
  </si>
  <si>
    <t>The Contractor shall furnish at the earliest possible opportunity before work commences at his own cost, any samples of materials of workmanship that may be called for by the Architect for his approval or rejection and any further samples in the case of rejection until such samples are approved by the Architect and such samples when approved shall be the minimum standard for the work to which they apply.</t>
  </si>
  <si>
    <t>Samples</t>
  </si>
  <si>
    <t xml:space="preserve">Any sums added by the Contractor in these Bills of Quantities in respect of profit upon any Prime Cost Sums will be deducted in the final settlement of accounts and a sum will be added, the amount of which will bear the same the proportion to the sum added as the net amount properly expended bears to the original P.C.Sum.        </t>
  </si>
  <si>
    <t>Any increases or decreases in these Prime Cost Sums resulting from the adjustments and properly paid by the Contractor, shall be added to or deducted from the Contract Sum in the final account. In substantiation, the Contractor is required to produce to the Quantity Surveyor, all quotations, invoices and receipted accounts as shall be necessary to show the details of the sums actually paid.</t>
  </si>
  <si>
    <t>The words “Prime Cost” (or the initials “P.C”) wherever appearing in these Bills of Quantities, shall mean net cost exclusive of any trade, cash or other discounts whatsoever but inclusive of the cost of packing, carriage and delivery. Such costs shall be the sums due to the Sub-Contractor or suppliers after adjustment where applicable in respect of measurements or rates.</t>
  </si>
  <si>
    <t>Prime Cost (P.C.) Sums</t>
  </si>
  <si>
    <t>The copyright of these Bills of Quantities is vested in the Quantity Surveyor and  they may not be reproduced in whole or in part without the Quantity  Surveyor’s written permission.</t>
  </si>
  <si>
    <t>Copyright</t>
  </si>
  <si>
    <t>3/8</t>
  </si>
  <si>
    <t>These Bills of Quantities have been prepared in the elemental form and each element contains work in various trades. For the purpose of pricing, the Bills of Quantities may be taken apart and each trade collected together but when the Tender is submitted the Bills of Quantities must be re-assembled in the correct order.</t>
  </si>
  <si>
    <t>The Contractor shall be deemed to have made allowance in his rates generally to cover items of Preliminaries expenses in connection with P.C Sums or other items if these have not been priced against the respective items.</t>
  </si>
  <si>
    <t>Throughout the Bills of Quantities generally, no mention is made of heights for hoisting and all prices must include for hoisting and fixing at any level within the limit shown on the Drawings or included in the general description unless a specific level is stated.</t>
  </si>
  <si>
    <t>The rates set out by the Contractor against each item shall, unless otherwise expressly provided to the contrary, or unless there is a separate item for extra labour, cutting or waste, be held to include for waste on materials, carriage and cartage, carrying in and return of empties, hoisting, setting, fitting and fixing in position, making good and all other labours and everything else necessary for the completion of each item and for establishment charges and profit.</t>
  </si>
  <si>
    <t>All the Works in this Contract that is liable to adjustment has been measured as “Provisional” in these Bills of Quantities, and no excavation or foundation work or other works so described shall be filled in or covered up until all measurement needed for the Adjustments of Variations under clause 11 of the Conditions of Contract have been made by the Quantity Surveyor.</t>
  </si>
  <si>
    <t>The Method of Measurements herein used must be accepted and will be strictly adhered to for the adjustments of variations or for remeasurements as necessary. The whole of the quantities in these Bills, unless expressly otherwise stated, have been arrived at by taking the net measurements of various items of completed Works from the Drawings.</t>
  </si>
  <si>
    <t>3/7</t>
  </si>
  <si>
    <t>The whole of the Works contained in these Bills of Quantities is measured on the basis of the Standard Method of Measurements of the Building Works for Eastern Africa, prepared by the Architectural Association of Kenya, Second Edition, Metric, printed in 2008.</t>
  </si>
  <si>
    <t>All dimensions and measures, etc., shown on the Drawings and given in this Bills of Quantities shall be metric.</t>
  </si>
  <si>
    <t>Standard Measurements</t>
  </si>
  <si>
    <t xml:space="preserve"> In the event of any damage occurring to the Works, materials, sewers, drains, gullies, paths or other Works on the Site temporarily in the possession of the Contractor, for the purpose of this Contract, either from the weather, want of proper protection, defects or insufficiency of the Works, the Contractor alone shall be responsible and shall without extra charges, make good all damages and pay all costs which may be levied.</t>
  </si>
  <si>
    <t>The Contractor shall cover up and protect all finished works liable to damage including provision of temporary roofs, gutters, drains, etc., until the completion of the Works.</t>
  </si>
  <si>
    <t>Protection of the works</t>
  </si>
  <si>
    <t>The Contractor shall take every precaution to avoid damage to all existing property including roads, cables, drains and other services and he will be held responsible for all damage thereto, arising from the execution of this Contract, and he shall make good all such damages when directed at his own expense.</t>
  </si>
  <si>
    <t>Existing Property</t>
  </si>
  <si>
    <t>No labour with the exception of the watchman, may be housed on the Site and the Contractor shall allow for all transport and other charges in moving labour to and from the Site at such hours and such routes as are permitted by the Authorities. The Contractor is to provide, erect and maintain satisfactory housing for the watchmen and shall remove the same on completion of the Works.</t>
  </si>
  <si>
    <t>Labour</t>
  </si>
  <si>
    <t>The Contractor’s attention is called to the requirement for payment by the Contractor of a training Levy and the Contractor should allow in the Preliminaries of this Contract for all costs arising or resulting there from.</t>
  </si>
  <si>
    <t>Training levy</t>
  </si>
  <si>
    <t>3/6</t>
  </si>
  <si>
    <t>The Contractor shall pay rates of wages and observe hours and conditions of labour not less favourable than the minimum rates of remuneration and minimum conditions of employment applicable in the district in which the works is carried out. The relevant notice must be posted up and kept posted upon the Site where it can conveniently be read by the employees concerned.</t>
  </si>
  <si>
    <t>Fair wages</t>
  </si>
  <si>
    <t>No work shall be covered up nor shall any concreting be carried out in the absence of the Clerk of  Works without the prior approval of the Architect in writing.</t>
  </si>
  <si>
    <t>The working hours shall be those generally worked by good employers in the Building and Civil Engineering Trade in Uganda. Contractr should allocate certain heavt work to be carried out at  night or oftwr working hours, with the consent of the Achitect and the Landlord.</t>
  </si>
  <si>
    <t>The said Works shall be executed under the direction and to the entire satisfaction of the Architect ,who shall at all times during normal working hours have access to the Works and to the yards and the workshops of the Contractor and Sub-Contractors or other places where work is being prepared for the Contract.</t>
  </si>
  <si>
    <t>Supervision and Working hours</t>
  </si>
  <si>
    <t>All such plant, tools and scaffolding shall comply with all regulations whether  general or local in force throughout the period of the Contract and shall be altered or adapted during the Contract as may be necessary to comply with any amendments in / or additions to such regulations.</t>
  </si>
  <si>
    <t>No timber used for scaffolding, formwork or similar purpose shall be used afterwards in the permanent Works.</t>
  </si>
  <si>
    <t>The Contractor shall be responsible for the provision of all materials, scaffolding, tools, plants, transport and workmen required for the Works except insofar as may be stated otherwise herein and he shall allow for the provision of the foregoing except for such items specifically and only required for the use of the Nominated Sub-Contractors as described herein.</t>
  </si>
  <si>
    <t>All materials and workmanship used in the execution of the Works shall be of the best quality and description unless otherwise described. Any materials for the Works condemned by the Architect shall immediately be removed from the Site at the Contractor’s expense</t>
  </si>
  <si>
    <t>Materials, tools, plant and scaffolding</t>
  </si>
  <si>
    <t>3/5</t>
  </si>
  <si>
    <t xml:space="preserve">Sanitation of the Works shall be arranged and maintained by the Contractor to the satisfaction of the Government and Local Authorities, Labour Department and the Architect.              </t>
  </si>
  <si>
    <t>Sanitation of the works</t>
  </si>
  <si>
    <t>The contractor shall provide and erect where directed and maintain during the whole period of building operations and remove at completion, an approved temporary signboards to the Architect’s standard design and giving the title of the Works and showing the names of the Employer, Architect, Quantity Surveyor, Engineers and the Contractor with sufficient space to add the names of the Nominated Sub-Contractors and suppliers. The lettering concerning the Architect, Quantity Surveyor and the Engineer is not to be more than 75mm high.</t>
  </si>
  <si>
    <t>Signboard</t>
  </si>
  <si>
    <t>The contractor shall also provide stationery for use by the Clerk of Works.</t>
  </si>
  <si>
    <t>The Contractor shall provide, erect and maintain where directed on site an approved weatherproof office for the sole use of the Clerk of Works.  The office shall be not less than 10 square meters and shall be of construction similar to the office of the consultants. The office shall be furnished with 1 No. desk with lockable drawers, 1 No. A0 Size drawing chest with four drawers, 1 No. lockable metal filing cabinet.  The office shall also have all power and lighting points as necessary.  The contractor shall allow for regular cleaning of the office.</t>
  </si>
  <si>
    <t>Office for the Clerk of works</t>
  </si>
  <si>
    <t>The office and the closet shall be completed before the Contractor is permitted  to commence the Works.</t>
  </si>
  <si>
    <t>He shall provide, erect and maintain a lockup pedestal type water or bucket closet for the sole use of the Consultants including making temporary connection to drain where applicable to the satisfaction of the Government and Medical officers of Health and shall provide the services of a cleaner and pay all conservancy charges and keep both office and closet clean and in sanitary condition from the commencement to  the completion of the Works and dismantle and make good disturbed surfaces to the satisfaction of the Architect on completion of the Works.</t>
  </si>
  <si>
    <t xml:space="preserve">The Contractor shall keep on the Site and maintain in good condition, one dumpy or quickset level and levelling staff and one 30 metres steel/linen tape for the use of the Consultants. The Contractor shall also provide stationery for use by the consultants.                                            </t>
  </si>
  <si>
    <t>3/4</t>
  </si>
  <si>
    <t>The Contractor shall provide, erect and maintain where directed on Site approved weatherproof lockup office for the sole use of the Consultants with a floor area not less than 14 square metres. The office shall be constructed with concrete or wooded floor and the walls and ceiling internally are to be lined with fibreboard. Glazed windows shall  be provided of not less than 1 metre square area and the door shall have a strong lock or fastening.  The office shall be provided with artificial lighting and electric power. The office is to be furnished with a table of sufficient size to carry the drawings, complete with drawers, and also stools and chairs. The table should be adequate to sit at least 8 (Eight) people.  The contractor shall allow for regular cleaning of the office.</t>
  </si>
  <si>
    <t>Offices for the Consultants</t>
  </si>
  <si>
    <t>The Contractor shall provide and maintain on the Site, ample weatherproof sheds for storage of cement and other perishable materials and shall clear the same away on completion and make good  any disturbed surfaces.</t>
  </si>
  <si>
    <t>Sheds for storage of Materials</t>
  </si>
  <si>
    <t>The Contractor shall  at his own cost, supply and erect all temporary buildings, sheds, mess rooms and stores with floors at least 150mm above ground level. No office, stores or other temporary buildings shall be erected on Site without first obtaining the consent from the Architect as to the type of  temporary building to be supplied and the position in which they are to be erected.</t>
  </si>
  <si>
    <t>Temporary Buildings for use by the Contractor</t>
  </si>
  <si>
    <t>The Contractor shall arrange for, provide and maintain a telephone on the Site from the commencement to the completion of the Contract and shall pay all charges in connection therewith.</t>
  </si>
  <si>
    <t>Telephone</t>
  </si>
  <si>
    <t>No guarantee or warranty is given as to the availability or suitability of power at the site.</t>
  </si>
  <si>
    <t>The Contractor shall allow for providing all temporary lighting and power supplies required for the works, including Sub-Contract works, together with all necessary distribution systems for the same and must allow for bearing all expenses incurred and paying for all current consumed without charge to any Sub-Contractor.  Expenses in connection with Nominated Sub-Contractors should be allowed for in the attendance items under the relevant P.C. Sums.</t>
  </si>
  <si>
    <t>Electric light and power</t>
  </si>
  <si>
    <t>3/3</t>
  </si>
  <si>
    <t>No guarantee or warranty is given as to the availability or suitability of water at the site.</t>
  </si>
  <si>
    <t>The Contractor shall allow for providing all temporary water supplies required for the works, including Sub-Contract Works, together with all necessary storage tanks and distribution systems for the same and must allow for bearing all expenses incurred and paying for all water consumed without charge to any Sub-Contractor.  Expenses in connection with Nominated Sub-Contractors should be allowed for in the attendance items under the relevant P.C. Sums.</t>
  </si>
  <si>
    <t>Water for the works</t>
  </si>
  <si>
    <t>The Contractor shall be entirely responsible for the security of all the Works, stores, materials, plant, personnel, etc., both of his own and Sub-Contractors’, and shall provide all necessary watching, lighting and other precautions as necessary as to ensure the security  and the protection of the public.</t>
  </si>
  <si>
    <t>Security of the works</t>
  </si>
  <si>
    <t>The Contractor will be required to make good, at his own expense, any damage he may cause to the present road surfaces and pavements during the period of the Works. In particular all the existing lawns, gardens, storm water channels, hedges, fences etc., which may be destroyed or damaged during the progress of the Works are to be made good by the Contractor to the approval of the Architect.</t>
  </si>
  <si>
    <t>Public and private roads, pavements</t>
  </si>
  <si>
    <t xml:space="preserve">The Contractor shall include in his prices for the transport of materials workmen, etc., to and from the Site of the proposed Works, at such hours and such routes as are permitted by the Authorities                                                 </t>
  </si>
  <si>
    <t>Transport to and from the site</t>
  </si>
  <si>
    <t>Prior to the commencement  of any Work, the Contractor is to ascertain from the relevant Authorities the exact position, depth and levels of all existing electric cables, water pipes or other services in the area and he shall make whatever provisions may be required by the Authorities concerned for the support and protection of such services. Any damage or disturbance caused to any service shall be reported immediately to the Architect and the relevant Authority and shall be made good to their satisfaction at the Contractors expense.</t>
  </si>
  <si>
    <t>Existing services</t>
  </si>
  <si>
    <t>3/2</t>
  </si>
  <si>
    <t>Before any Work is commenced by the Sub-Contractors or Specialised Firms, dimensions must be checked on the Site and / or buildings and agreed with the Contractor, irrespective of the comparative dimensions shown on the Drawings. The Contractor shall be responsible for the accuracy of such dimensions.</t>
  </si>
  <si>
    <t>No Work shall be commenced by the Contractor until he has received written instruction from the Architect to adjust such discrepancies which may be proved. Upon receipt of such instructions, the Contractor shall thereupon be responsible for accurate setting out of the Works, giving effect to the adjustments necessary to comply with such instructions, and no claim for extra expense or relief  from the provision of Clause 5 of the Conditions of Contract based on any discrepancy or error in the dimensions or levels shown on the Drawings may be made thereafter.</t>
  </si>
  <si>
    <t>The Contractor shall set out the Works in accordance with the dimension and levels shown on the Drawings and shall be responsible for the correctness of all dimensions and levels so set out by him and will be required to amend all errors arising from inaccurate setting out at his own cost and expense. In the event of any error or discrepancy in the dimensions or levels marked on the Drawings being discovered, such errors or discrepancies shall be reported by the Contractor to the Architect for his immediate attention.</t>
  </si>
  <si>
    <t>Setting out</t>
  </si>
  <si>
    <t>The area of the Site which may be occupied by the Contractor for use as storage and for the purpose of erecting workshops, etc., shall be defined on the Site by the Architect.</t>
  </si>
  <si>
    <t>Area to be occupied by the Contractor</t>
  </si>
  <si>
    <t>Upon the completion of the Works, the Contractor shall remove such temporary roads, culverts, bridges, etc., and make good and reinstate all Works and services disturbed to the satisfaction of the Architect.</t>
  </si>
  <si>
    <t>Means of access to the Site shall be agreed with the Architect prior to the commencement of the Works and the Contractor must allow for building any temporary access roads for the transport of materials, plant and workmen as may be required for the complete execution of the Works including the provision of temporary culverts, crossings, bridges or any other means of gaining access.</t>
  </si>
  <si>
    <t>Access to site and temporary roads</t>
  </si>
  <si>
    <t>3/1</t>
  </si>
  <si>
    <t>Exceeding 75mm but not exceeding 150mm in girth, and all items described in this manner shall be similarly construed.</t>
  </si>
  <si>
    <t xml:space="preserve">shall mean             </t>
  </si>
  <si>
    <t>"75mm to 150mm"</t>
  </si>
  <si>
    <t>Prime cost</t>
  </si>
  <si>
    <t>"P.C"</t>
  </si>
  <si>
    <t>Both sides measured</t>
  </si>
  <si>
    <t>"BSM"</t>
  </si>
  <si>
    <t>Measured separately</t>
  </si>
  <si>
    <t>"MS"</t>
  </si>
  <si>
    <t xml:space="preserve">The whole of the preceding description except as qualified in the section in which it occurs. Where it occurs in brackets, it shall mean the whole of the preceding description which is contained within the appropriate. </t>
  </si>
  <si>
    <t>"Ditto"</t>
  </si>
  <si>
    <t>Cubic Meter</t>
  </si>
  <si>
    <t>"CM"</t>
  </si>
  <si>
    <t>Square Meter</t>
  </si>
  <si>
    <t>"SM"</t>
  </si>
  <si>
    <t>Linear Meter</t>
  </si>
  <si>
    <t>"M"</t>
  </si>
  <si>
    <t>"L.M."</t>
  </si>
  <si>
    <t>Number</t>
  </si>
  <si>
    <t xml:space="preserve">“ NO.” </t>
  </si>
  <si>
    <t>The current British Standard of Specification published by the British Standard Institution, Park Street, London, W.1 England</t>
  </si>
  <si>
    <t xml:space="preserve">“ B.S.”     </t>
  </si>
  <si>
    <t>The Terms and Abbreviations used in these Tender Documents Shall be interpreted as follows:-</t>
  </si>
  <si>
    <t>Definition of Terms and Abbreviations</t>
  </si>
  <si>
    <t xml:space="preserve"> </t>
  </si>
  <si>
    <t>The Contractor shall be deemed to have satisfied himself before tendering as to the correctness and sufficiency of his Tender for the Works and of the rates and prices stated in the bills of Quantities which rates and prices shall cover all his obligations under the Contract and all matters and things necessary for the proper completion and maintenance of the works</t>
  </si>
  <si>
    <t>Sufficiency of Tender</t>
  </si>
  <si>
    <t>BILL NO.3</t>
  </si>
  <si>
    <t>3/S</t>
  </si>
  <si>
    <t xml:space="preserve">Carried  to Main Summary </t>
  </si>
  <si>
    <t>P</t>
  </si>
  <si>
    <t>Page No. 3/11</t>
  </si>
  <si>
    <t>Page No. 3/10</t>
  </si>
  <si>
    <t>Page No. 3/9</t>
  </si>
  <si>
    <t>Page No. 3/8</t>
  </si>
  <si>
    <t>Page No. 3/7</t>
  </si>
  <si>
    <t>Page No. 3/6</t>
  </si>
  <si>
    <t>Page No. 3/5</t>
  </si>
  <si>
    <t>Page No. 3/4</t>
  </si>
  <si>
    <t>Page No. 3/3</t>
  </si>
  <si>
    <t>Page No. 3/2</t>
  </si>
  <si>
    <t>Page No. 3/1</t>
  </si>
  <si>
    <t>BILL NO.4</t>
  </si>
  <si>
    <t xml:space="preserve">      </t>
  </si>
  <si>
    <t>BILL NO. 5</t>
  </si>
  <si>
    <t>Unit</t>
  </si>
  <si>
    <t>Qty</t>
  </si>
  <si>
    <t>Rate</t>
  </si>
  <si>
    <t>Amount</t>
  </si>
  <si>
    <t>BILL NO.5</t>
  </si>
  <si>
    <t>ELEMENT NO.1</t>
  </si>
  <si>
    <t>DEMOLITIONS AND REMOVALS</t>
  </si>
  <si>
    <t>PRICING NOTES</t>
  </si>
  <si>
    <t>Tenderers are strongly advised to read and understand the following notes before pricing  this section. Any query  on the notes should be referred to the Project Manager/Architect or the Quantity Surveyor</t>
  </si>
  <si>
    <t>Amounts for demolitions shall include the following in addition to what is described  in the particular item:</t>
  </si>
  <si>
    <t>a)  Making good i.e. re-instatement of any finishes and structures affected by the demolition work to the original state.</t>
  </si>
  <si>
    <t>b)  Clearing debris  with speed on a daily  basis as they arise, cleaning of affected surfaces, and removal  of the debris from site to Kampala City Council Authority approved dumping  sites. Accumulation of debris within the site premises shall not be allowed.</t>
  </si>
  <si>
    <t>Demolition work shall be carefully executed with the particular aim of minimizing  damage to adjacent  finishes, structure, or components.</t>
  </si>
  <si>
    <t>The amounts quoted shall be deemed to be inclusive  of all handling of the removed items and their removal from site.</t>
  </si>
  <si>
    <t>Amounts given should include for adequate temporary support and protection for the remaining elements of the buildings being demolished and to adjacent buildings and services.</t>
  </si>
  <si>
    <t xml:space="preserve">All materials, components and fittings arising from the demolitions work shall become the property of Client unless specifically  stated otherwise. </t>
  </si>
  <si>
    <t>5/1/1</t>
  </si>
  <si>
    <t>MEASURED DEMOLITION WORKS</t>
  </si>
  <si>
    <t>SM</t>
  </si>
  <si>
    <t>NO</t>
  </si>
  <si>
    <t>Allow for labour and material for chiselling onto existing floor screed/wall plaster for 32/20mm diameter pvc conduit provisions; ditto; ditto; ditto</t>
  </si>
  <si>
    <t>LM</t>
  </si>
  <si>
    <t>Carefully remove existing ceiling panels as directed by the architect; ditto; ditto; ditto ; ditto .</t>
  </si>
  <si>
    <t xml:space="preserve">Hack off existing floor tiles including backing screed to an average of 50mm deep; cart away arising debris from site; prepare surfaces to receive finishes; make good disturbed surfaces </t>
  </si>
  <si>
    <t>COLLECTION</t>
  </si>
  <si>
    <t>ELEMENT NO.2</t>
  </si>
  <si>
    <t>WALLING AND PARTITIONING</t>
  </si>
  <si>
    <t>PRECAST CONCRETE CLASS 20 : fair faced on all exposed surfaces including bedding and jointing in cement and sand (1:3) mortar</t>
  </si>
  <si>
    <t>Solid Concrete block work jointed and pointed in cement sand (1:3) mortar with and including hoop iron wall ties every alternative course : in</t>
  </si>
  <si>
    <t>DRY WALL PARTITIONS</t>
  </si>
  <si>
    <t>100mm Thick dry wall partitions</t>
  </si>
  <si>
    <t>To existing wall surfaces</t>
  </si>
  <si>
    <t>FRAMED GLASS PARTITIONS</t>
  </si>
  <si>
    <t>ELEMENT NO.3</t>
  </si>
  <si>
    <t>DOORS</t>
  </si>
  <si>
    <t>TIMBER DOORS</t>
  </si>
  <si>
    <t>ALUMINIUM DOOR FRAMES</t>
  </si>
  <si>
    <t>Supply and fix purpose made powder coated anodized aluminium door frames with wool pile : with timber inserts including battens to top frame to approved architect's colour complete with structural weather proof silicon sealant</t>
  </si>
  <si>
    <t>100 x 50 x 3mm frames to door openings</t>
  </si>
  <si>
    <t>TIMBER DOOR FRAMES</t>
  </si>
  <si>
    <t>100 x 50mm frames; two labours; fixed to ground (m.s)</t>
  </si>
  <si>
    <t>50 x 20mm Architraves</t>
  </si>
  <si>
    <t>25mm Quadrant piece</t>
  </si>
  <si>
    <t>40 x 25mm Ground/packing piece</t>
  </si>
  <si>
    <t>FRAMELESS GLASS DOORS</t>
  </si>
  <si>
    <t>SUPPLY AND FIX: PURPOSE MADE FRAMELESS DOOR BUTT JOINTED GLAZING  : including 10mm Toughened tempered glass and glazing panels with approved sand blasted film: approved stainless steel/powder coated door handle; floor springs , locks  AND ALL IRON MONGERY AND ACCESSORIES; as per Architect's Drawing</t>
  </si>
  <si>
    <t>IRON MONGERY</t>
  </si>
  <si>
    <t>Supply and fix the following ironmongery : locks and furniture to be "Union" and approved by the Architect</t>
  </si>
  <si>
    <t>Union 8352-100SS 100 x 75mm ball bearing brushed stainless steel hinges</t>
  </si>
  <si>
    <t>Prs</t>
  </si>
  <si>
    <t>Union Euro profile Dead Lock.</t>
  </si>
  <si>
    <t>Union KESO Omega Stainless steel Euro profile double Cylinder with keying system.</t>
  </si>
  <si>
    <t>Union J-1000EE Euro profile Escutcheon- 54mm diameter, 10mm projection</t>
  </si>
  <si>
    <t>Union  J-SYO11SS, 350X75X1.5mm push plate with “Push engraved”</t>
  </si>
  <si>
    <t>Union pull handle with back plate “Pull engraved”.</t>
  </si>
  <si>
    <t>Union J-DS101PS rubber buffered floor mounted door stop.</t>
  </si>
  <si>
    <t>Union – 1050mm wide x 300mm high x 2.0mm thick kick plate, 304 grade stainless steel, counter sunk drilled screw either for fixing  or embossed to surface</t>
  </si>
  <si>
    <t>Union 8826 (polished stainless steel) adjustable sliding arm door closure.</t>
  </si>
  <si>
    <t>PREPARE AND APPLY THREE Coats polyurethane clear varnish in accordance with manufacturer's instructions : on wood : to</t>
  </si>
  <si>
    <t>Surfaces not exceeding 100mm girth</t>
  </si>
  <si>
    <t>Prime back of wood before fixing</t>
  </si>
  <si>
    <t>ELEMENT NO.4</t>
  </si>
  <si>
    <t>FLOOR FINISHES</t>
  </si>
  <si>
    <t>SUM</t>
  </si>
  <si>
    <t>ELEMENT NO.5</t>
  </si>
  <si>
    <t>INTERNAL  FINISHES</t>
  </si>
  <si>
    <t>WALL FINISHES</t>
  </si>
  <si>
    <t>INTERNAL LIME PLASTER, first coat of cement lime and sand (1:2:9) second coat of cement lime putty and sand 1:1:6 steel trowelled</t>
  </si>
  <si>
    <t>20mm Thick two coat work to walls and concrete surfaces</t>
  </si>
  <si>
    <t>PAINTING AND DECORATIONS</t>
  </si>
  <si>
    <t>PREPARE AND APPLY ONE UNDERCOAT AND THREE COATS first grade vinyl silk emulsion paint : internally : on</t>
  </si>
  <si>
    <t>Steel trowelled plastered walls and concrete surfaces</t>
  </si>
  <si>
    <t>To plasterboard surfaces</t>
  </si>
  <si>
    <t>RUB DOWN; FILL CRACKS; REMOVE EFFLORESCENT;CLEAN and prepare surface and apply three coats first grade silk emulsion paint ; as per approved colour coded L[--]01  in  accordance with manufacturer's instructions on: -</t>
  </si>
  <si>
    <t>To existing wall and concrete surfaces.</t>
  </si>
  <si>
    <t>CEMENT AND SAND (1:4) SCREEDS : finished to receive floor finishes</t>
  </si>
  <si>
    <t>40mm Thick; to receive carpet floor tiles</t>
  </si>
  <si>
    <t>PORCELAIN FLOOR TILES</t>
  </si>
  <si>
    <t>RUB DOWN; FILL CRACKS; REPLACE BROKEN TILES; REMOVE EFFLORESCENT;CLEAN and polish existing floor tiles in  accordance with manufacturer's instructions on: -</t>
  </si>
  <si>
    <t>To existing 10mm thick tiled floor finish.</t>
  </si>
  <si>
    <t xml:space="preserve">LM </t>
  </si>
  <si>
    <t>CARPET FLOOR TILES</t>
  </si>
  <si>
    <t>WROT MAHOGANY, selected and kept clean</t>
  </si>
  <si>
    <t>100 x 20mm Skirting</t>
  </si>
  <si>
    <t>PREPARE AND APPLY THREE Coats gloss oil paint in accordance with manufacturer's instructions : on wood : to</t>
  </si>
  <si>
    <t>Surfaces 100-200mm girth</t>
  </si>
  <si>
    <t>FLOOR DIVIDING STRIPS</t>
  </si>
  <si>
    <t>3 x 25mm Polished stainless steel dividing strip cast in screed between different floor finishes</t>
  </si>
  <si>
    <t>COMPOSITE RAISED FLOOR</t>
  </si>
  <si>
    <t>39mm FDEB 38 RAISED FLOOR BY KINGSPAN COMPRISING OF 600 x 600 x 39mm Thick Approved High Density  Particle Boards (Moisture resistant quality v3130); including wear resistant/easy to clean ,laminate finish (both surfaces) and 600 x 600 x 4mm thick EVERROLL UNI II (Code TORONTO I) RUBBER FLOORING on an approved 300mm high raised ISO aluminium pedestal floor structure with open bottom access; fixed in accordance to manufacturers instructions an Architect's drawings on:-</t>
  </si>
  <si>
    <t>Server Room floor</t>
  </si>
  <si>
    <t>CEILING FINISHES</t>
  </si>
  <si>
    <t>ARMSTRONG SUSPENDED CEILING</t>
  </si>
  <si>
    <t xml:space="preserve">ARMSTRONG MINABOARD ACCESSIBLE TILE SYSTEM SUSPENDED CEILINGS, 600 x 600 x 15mm thick fissured mineral fibre tiles ; WITH RECESSED GRID comprising of 20mm x 7mm x 25mm gauge epoxy acrylic protected tee clips at 600mm centres located by piped tabs into 38mm x 26mm x 23 gauge epoxy acrylic protected snab tee runners at 600 mm centres in three meter lengths : jointed with 29mm x 20mm x 170mm x 20 gauge hot dipped galvanised splice plates with 20mm expansion edge trim of 20mm x 25 gauge two coat vinyl white painted channel edge trim : fixed with screws to background requiring plugging.to detail </t>
  </si>
  <si>
    <t>Linings to form soffits: horizontal : suspended on 14 gauge pre-straightened galvanised annealed iron wire, to match existing</t>
  </si>
  <si>
    <t>SUPPLY AND FIX GYPSUM PLASTER BOARD  CEILING</t>
  </si>
  <si>
    <t>Ceiling</t>
  </si>
  <si>
    <t>PREPARE SURFACE AND APPLY one coat primer and two finishing coats of ceiling matt paint in accordance with manufacturer's instructions on: -</t>
  </si>
  <si>
    <t>Plasterboard ceiling</t>
  </si>
  <si>
    <t>JOINERY FITTINGS</t>
  </si>
  <si>
    <t>RATES FOR ALL JOINERY WORKS MUST INCLUDE ALL ACCESSORIES AND FITTINGS; PAINTING AND DECORATIONS; IRONMONGERY; AS PER ARCHITECT'S DETAILED DRAWINGS;THE CONTRACTOR MUST STUDY THE DRAWINGS AND ENSURE THAT HIS PRICE INCLUDES ALL ITEMS REQUIRED ON THE FITTINGS</t>
  </si>
  <si>
    <t>STORAGE SHELVES</t>
  </si>
  <si>
    <t>RECEPTION DESK</t>
  </si>
  <si>
    <t>Element</t>
  </si>
  <si>
    <t>TOTAL BILL NO.5 CARRIED TO MAIN SUMMARY</t>
  </si>
  <si>
    <t>5/S</t>
  </si>
  <si>
    <t>100mm Thick walls</t>
  </si>
  <si>
    <t>WALL CLADDING</t>
  </si>
  <si>
    <t>12.5mm gypsum plaster board on both sides;  appropriately fixed onto plasterboard partition; comprising of 67 x 32 mm U section galvanized structural frames at 600 mm centres both ways/ 100 x 50mm timber structural framing ; with 1 layer with 50mm thick approved acoustic mineral foam/rock wool insulation (&lt;_12kg/m3) to be fitted into cavity: as per Architect's detail drawings: in</t>
  </si>
  <si>
    <t>TEA COUNTER TOP.</t>
  </si>
  <si>
    <t>RECEPTION LOW LEVEL CABINET</t>
  </si>
  <si>
    <t>Ditto to existing 100mm high tile skirting; ditto; ditto; ditto.</t>
  </si>
  <si>
    <t>100 x 200mm lintel</t>
  </si>
  <si>
    <t>150mm Thick walls</t>
  </si>
  <si>
    <t>12mm Thick PLASTER BOARD CEILING on and including 65 x 20 x 0.5mm thick omega profile channels at 600mm centres one way; 40 x 10 x 0.5mm "C" Channels at 600mm centres other way; 20 x 20 x 0.5mm thick angles fixed to walls or hung from trusses at 1000mm centres: to detailed drawing L(--)01; on</t>
  </si>
  <si>
    <t>ELECTRICAL INSTALLATIONS</t>
  </si>
  <si>
    <t xml:space="preserve">ELECTRICAL INSTALLATIONS </t>
  </si>
  <si>
    <t>ALL SPECIFIED MATERIALS - GENERAL NOTES</t>
  </si>
  <si>
    <t>i)</t>
  </si>
  <si>
    <t>All works shall comply with: Republic of Uganda Ministry of Works and Transport, Specifications for Works Part 3; and BS 7671, Requirements for Electrical installation (IET Wiring Regulations)</t>
  </si>
  <si>
    <t>ii)</t>
  </si>
  <si>
    <t>All works shall comply with Manufacturer's instructions, Approved submittal and shop drawings and Electrical specifications</t>
  </si>
  <si>
    <t>iii)</t>
  </si>
  <si>
    <t>iv)</t>
  </si>
  <si>
    <t>To be supplied, delivered to Site, installed, connected complete and commissioned in full working condition including all the necessary fixing/mounting/terminating accessories as per Specification and Drawings, tested and commissioned to the satisfaction of the Electrical Engineer.</t>
  </si>
  <si>
    <t>v)</t>
  </si>
  <si>
    <t>All underground reticulation and distribution cables are to be supplied and installed c/w all necessary fixing / clipping / supporting / glanding and termination accessories as per general specification and type approved by the supervising Electrical Engineer</t>
  </si>
  <si>
    <t>vi)</t>
  </si>
  <si>
    <t>The rate for the underground cables shall cover excavation, sand-bedding, backfilling, trenching, enclosing in PVC ducts, manholes, where necessary, and all associated builders' works. Actual measurements shall be based on the site conditions.</t>
  </si>
  <si>
    <t>vii)</t>
  </si>
  <si>
    <t>All indoor cables are to recessed within the cable ducts, ceiling voids, wall fabric enclosed in suitably sized PVC conduits neatly installed and to further Instructions from the Electrical Engineer and/or Drawings.</t>
  </si>
  <si>
    <t>viii)</t>
  </si>
  <si>
    <t>All LV cables to be stranded cables.</t>
  </si>
  <si>
    <t>ix)</t>
  </si>
  <si>
    <t>The entire electrical installation shall be tested for compliance in accordance to the 17th Edition of the IET (BS7671)  Wiring Regulations and witnessed and  approved by the Engineer</t>
  </si>
  <si>
    <t>x)</t>
  </si>
  <si>
    <t>Warning Signage and proper labelling to be provided</t>
  </si>
  <si>
    <t>xi)</t>
  </si>
  <si>
    <t>As-Built  Drawings, Manuals and Manufacturer Guarantees to be provided. Testing, and Commissioning of the each Systems to be done to the Satisfaction of the Engineer prior to acceptance of works</t>
  </si>
  <si>
    <t>POWER SUPPLY  AND ACCESSORIES</t>
  </si>
  <si>
    <t>UPS System</t>
  </si>
  <si>
    <t>Supply, Install, Test and Commission a 15kVA, 415V/50Hz On-line Double conversion Uninterruptible Power Supply Unit complete with static and manual bypass switch, parallel capacity, and battery module having the following Specifications to APC Smart UPS VT 15kVA or approved equivalent.</t>
  </si>
  <si>
    <t>Nominal Power Output: 15kVA at PF=0.8</t>
  </si>
  <si>
    <t>Norminal AC Supply Input: 400V</t>
  </si>
  <si>
    <t>Input Frequency range: 45-55Hz</t>
  </si>
  <si>
    <t xml:space="preserve">Efficiency at full load: 95% </t>
  </si>
  <si>
    <t>Back up time at full load: 10mins</t>
  </si>
  <si>
    <t>Overload capacity: 125% for 10 minutes</t>
  </si>
  <si>
    <t>Sealed Lead Acid battery and 10yrs min service time</t>
  </si>
  <si>
    <t>IP20 with English language display and controls</t>
  </si>
  <si>
    <t>Data recording</t>
  </si>
  <si>
    <t xml:space="preserve">Bypass switch 63A 4pole as Schneider </t>
  </si>
  <si>
    <t>Earth the UPS using 16mm sq PVC Insulated  SC copper cable (green yellow earth cable) complete with all glanding  and fixing accessories</t>
  </si>
  <si>
    <t>4pole 63A Rotary isolator to Eaton Moeller (disconnect for the UPS)</t>
  </si>
  <si>
    <t>LV DISTRIBUTION BOARDS AND CABLES</t>
  </si>
  <si>
    <t>63A, 415V 6- Way Low Voltage TPN MCB-type lockable distribution board as Schneider or Siemens , complete with but not limited to the following items,63A TPN MCB, SP MCB, Busbar all as per Specifications and Drawings (DB-UPS)</t>
  </si>
  <si>
    <t>CABLES</t>
  </si>
  <si>
    <t xml:space="preserve">16mm sq.-4Core SC XLPE-SWA-PVC Copper cables for  Power Supply connection from DB-BAT to DB- UPS </t>
  </si>
  <si>
    <t>16Sq.mm SC XLPE/SWA/PVC copper cables. (earthing)</t>
  </si>
  <si>
    <t xml:space="preserve">LIGHTING FITTINGS </t>
  </si>
  <si>
    <t>Fire Exit Fittings as Thorn Voyager Exit Sign</t>
  </si>
  <si>
    <t xml:space="preserve">Recessed LED panel lights 600x600mm . A light weight recessed luminaire for exposed T grid systems with LED light source  4000K colour temperature, CRI&gt;80 and a lifetime of 50,000 hours @ L70 Ta 25C including high efficiency up to 111lm/W, UGR&lt;19. As Thorn Beta Office </t>
  </si>
  <si>
    <t>15metres 240V LED strip light, waterproof IP54 white in colour as Thorn or Radiant lighting c/w power cable, drivers/controllers and all accessories or approved equivalent</t>
  </si>
  <si>
    <t>3metres 240V LED strip light, waterproof IP54 white in colour as Thorn or Radiant lighting c/w power cable, drivers/controllers and all accessories or approved equivalent (Reception Table)</t>
  </si>
  <si>
    <t xml:space="preserve">Recessed LED spot lights c/w 6W LED lamp and all accessories as Radiant Lighting. </t>
  </si>
  <si>
    <t>WIRING ACCESSORIES</t>
  </si>
  <si>
    <t>Supply and install 10A/250V SP 1-Gang 1-Way white flush moulded plate switch c/w flush mounting box, and accessories to Legrand Synergy Modern manufacture Cat. 7310 00.</t>
  </si>
  <si>
    <t>Ditto as above but 2-Gang 1-Way to Cat. No.7310 02</t>
  </si>
  <si>
    <t>Ditto as above but2-Gang 2-Way to Cat. No.7310 02</t>
  </si>
  <si>
    <t>Supply and install 6A 1gang 1way ARCHITRAVE switch to Legrand</t>
  </si>
  <si>
    <t>Supply and install 6A 2gang 1way ARCHITRAVE switch to Legrand</t>
  </si>
  <si>
    <t>Ditto above but Non Standard sockets for UPS supply.</t>
  </si>
  <si>
    <t>Q</t>
  </si>
  <si>
    <t>Ditto above but 1gang</t>
  </si>
  <si>
    <t>R</t>
  </si>
  <si>
    <t>S</t>
  </si>
  <si>
    <t>20A DP white moulded plate switch complete with flush mounting box, and fitted with a neon indicator lamp, as to CRABTREE List No. 4015/3, or equivalent.</t>
  </si>
  <si>
    <t>T</t>
  </si>
  <si>
    <t>Floor Outlet box with 3 compartment c/w:  2no. double switched socket outlet, 2 x RJ 45 data outlets,  steel reinforced lid recessed to accommodate cable outlet flaps as crabtree</t>
  </si>
  <si>
    <t xml:space="preserve">TV outlet top plate c/w flush mounting box and all accessories as Crabtreee or approved equal  </t>
  </si>
  <si>
    <t>HDMI outlet plates</t>
  </si>
  <si>
    <t xml:space="preserve">Twin RJ45 outlets for UTP Cat 6 for Voice and Data as Siemon or equal approved mounted on trunking or recessed in a wall complete with all accessories. </t>
  </si>
  <si>
    <t xml:space="preserve">Single RJ45 outlets for UTP Cat 6 for Voice and Data as Siemon or equal approved mounted on trunking or recessed in a wall complete with all accessories. </t>
  </si>
  <si>
    <t>3 pin 32 A Industrial socket c/w mounting accessories as Cabtree</t>
  </si>
  <si>
    <t>All a fee to carefully remove and handover all the lights to the Landlord</t>
  </si>
  <si>
    <t>WIRING AND CABLE MANAGEMENT</t>
  </si>
  <si>
    <t>Lighting points</t>
  </si>
  <si>
    <t xml:space="preserve">All wiring of lighting points in the office area are to be connected complete and ready from 10A SP miniature circuit breakers, using 3x2.5mm sq. PVC-Insulated single core copper cables drawn in uPVC flush installed conduits/trunking/ flexible conduits, through switches, and as per drawings. </t>
  </si>
  <si>
    <t>Power points</t>
  </si>
  <si>
    <t>All wiring of all power points are to be connected complete and ready from 32A SP miniature circuit breakers, using 3x2.5mm sq. PVC-Insulated single core copper cables  in ring circuit, drawn in trunking/conduits/ flexible conduit, as per drawings.</t>
  </si>
  <si>
    <t xml:space="preserve">AC points and Fire panel </t>
  </si>
  <si>
    <t>All wiring of AC (or fire  panel) points are to be connected complete and ready from 20A SP miniature circuit breakers, using 3x2.5mm sq. PVC-Insulated single core copper cables, drawn in conduits/ flexible conduits, and through 20A DP control switches, as per drawings.</t>
  </si>
  <si>
    <t xml:space="preserve">Data outlet points </t>
  </si>
  <si>
    <t>Wiring to data points from the patch panel (network switch) to each data outlet (socket)  through the trunking/conduits/ flexible conduits using CAT6E UTP 23AWG Solid PVC data cable siemens cable as shown in the drawing.</t>
  </si>
  <si>
    <t>Industrial Sockets</t>
  </si>
  <si>
    <t>All wiring of industrial socket points are to be connected complete and ready from 32A SP miniature circuit breakers, using 3x4mm sq. PVC Flexible copper cables, drawn in conduits/ flexible conduits, and through 32A DP control switches, as per drawings.</t>
  </si>
  <si>
    <t>CABLE MANAGEMENT</t>
  </si>
  <si>
    <t>Cable tray</t>
  </si>
  <si>
    <t>CCTV Conduiting</t>
  </si>
  <si>
    <t>Conduiting to the CCTV points using 25mm diameter PVC conduit from the camera point to the Patch panel (NVR) in the server room as per the Drawings c/w with MK boxes.</t>
  </si>
  <si>
    <t>Access control point (Conduiting only)</t>
  </si>
  <si>
    <t xml:space="preserve">Conduiting for access control to link the biometric reader, emergency button, exit button and magnetic lock using 25mm PVC conduit (flexible conduits) as per drawings </t>
  </si>
  <si>
    <t>Intrusion Alarm (Conduiting only)</t>
  </si>
  <si>
    <t>3-COMPARTMENT TRUNKING:</t>
  </si>
  <si>
    <t xml:space="preserve">TV Points </t>
  </si>
  <si>
    <t xml:space="preserve">Loop conduiting of TV points and connections to the ICT duct are to be done using  32mm PVC conduits/ flexible conduits a per drawings and all accessories </t>
  </si>
  <si>
    <t>FIRE DETECTION &amp; ALARM SYSTEM</t>
  </si>
  <si>
    <t>Supply and install the following elements compatible with the existing fire detection system</t>
  </si>
  <si>
    <t xml:space="preserve">Smoke detector c/w base </t>
  </si>
  <si>
    <t>Heat detector c/w base</t>
  </si>
  <si>
    <t>Manual Break glass call point</t>
  </si>
  <si>
    <t>Alarm sounder  (CEILING MOUNTED)</t>
  </si>
  <si>
    <t>Allow a fee to reprogram the existing fire panel to accommodate the additions above</t>
  </si>
  <si>
    <t>Loop wiring and conduiting of Detection Elements using 1.5mm sq 2-core Firetec OHLS 300/500V stranded copper cables to AEI CABLES LTD ref F2C1.5E or approved equivalent, in flush conduits (cable included).</t>
  </si>
  <si>
    <t>CCTV SURVEILLANCE SYSTEMS</t>
  </si>
  <si>
    <t xml:space="preserve">IP Dome HD 4MP camera with ICR,Smart IR, DNR, and all accessories ,IP 65 </t>
  </si>
  <si>
    <t xml:space="preserve">IP Bullet HD 4MP camera with ICR,Smart IR, DNR, and all accessories, IP 65 </t>
  </si>
  <si>
    <t>PC Workstation complete with desk top, 28 inch monitor and allow other necessary accessories</t>
  </si>
  <si>
    <t xml:space="preserve">12port POE Switch </t>
  </si>
  <si>
    <t xml:space="preserve">Install 16 channels NVR </t>
  </si>
  <si>
    <t xml:space="preserve">CAT 6 network cable as Siemens, Giganet or equal approved to be drawn in the conduiting specified above </t>
  </si>
  <si>
    <t>1m Patch cods CAT6E UTP 24AWG solid PVC</t>
  </si>
  <si>
    <t xml:space="preserve">24 port POE CAT 6 patch panel </t>
  </si>
  <si>
    <t>Allow for all extra associated accessories , cable managers, wiring, associated software, power supplies, dc connectors, bnc connectors, sundry items for the successful installation, of the CCTV Surveillance Systems</t>
  </si>
  <si>
    <t>ACCESS CONTROL</t>
  </si>
  <si>
    <t>Supply and install the following elements (c/w fixing accessories). The rate shall include "As-Built" Drawings, Manuals, Testing and Commissioning the System to the Satisfaction of the Engineer.</t>
  </si>
  <si>
    <t>Power supply with Battery backup</t>
  </si>
  <si>
    <t>Biometric reader with Finger print  Access Control  terminal</t>
  </si>
  <si>
    <t>Magnetic lock Single or Double with LZ Brackets</t>
  </si>
  <si>
    <t>Push Exit button</t>
  </si>
  <si>
    <t>Exit push button at reception</t>
  </si>
  <si>
    <t>Log-in time system (time attendance reader)</t>
  </si>
  <si>
    <t xml:space="preserve">12-port network switch </t>
  </si>
  <si>
    <t>Network cable (CAT6)</t>
  </si>
  <si>
    <t>8 Core cable</t>
  </si>
  <si>
    <t>Allow for all extra associated accessories, wiring, software for the successful installation, of the Access control Systems</t>
  </si>
  <si>
    <t>INTRUDER ALARM SYSTEM</t>
  </si>
  <si>
    <t>Control panel including Main board and LCD keypad as Lightsys</t>
  </si>
  <si>
    <t>12V 7AH battery for the panel</t>
  </si>
  <si>
    <t>Motion sensors. Comet PIR Sensor</t>
  </si>
  <si>
    <t>Siren (CEILING MOUNTED)</t>
  </si>
  <si>
    <t>Strobe (CEILING Mounted)</t>
  </si>
  <si>
    <t>Cable 6 core</t>
  </si>
  <si>
    <t>LM.</t>
  </si>
  <si>
    <t>VOICE AND DATA SYSTEM</t>
  </si>
  <si>
    <t>Supply and install the following elements (c/w fixing and mounting accessories). The rate shall include "As-Built" Drawings, Manuals, Testing and Commissioning the System to the Satisfaction of the Engineer.</t>
  </si>
  <si>
    <t>DATA System</t>
  </si>
  <si>
    <t xml:space="preserve">UTP CAT6  24 port patch panel Modular </t>
  </si>
  <si>
    <t>1HU Patch Guide</t>
  </si>
  <si>
    <t>VOICE System</t>
  </si>
  <si>
    <t>Cisco IP PHONE 7937 Cisco IP Phone 7937 IP Conference Station For Boardroom</t>
  </si>
  <si>
    <t>Supply and install CISCO IP Phones CP-7821</t>
  </si>
  <si>
    <t>Supply and install CISCO IP Phones CP-7942</t>
  </si>
  <si>
    <t>Telephone Connection Cords complete with Plug.</t>
  </si>
  <si>
    <t>Network Attached Storage BOX 3 TB</t>
  </si>
  <si>
    <t>AUDIOVISUAL</t>
  </si>
  <si>
    <t>75-inch Mondo pad Ultra-Premium, high performance collaboration Part number: INF75MU0</t>
  </si>
  <si>
    <t>Kramer</t>
  </si>
  <si>
    <t>USB Active Extender Cable. CA-UAM/UAF-25</t>
  </si>
  <si>
    <t xml:space="preserve">DSTV </t>
  </si>
  <si>
    <t xml:space="preserve">ACCESS CONTROL AND INTRUSION ALARM </t>
  </si>
  <si>
    <t>TOTAL CARRIED TO COLLECTION</t>
  </si>
  <si>
    <t>TOTAL CARRIED TO SUMMARY</t>
  </si>
  <si>
    <t xml:space="preserve">TOTAL CARRIED TO COLLECTION </t>
  </si>
  <si>
    <t>FIRE DETECTION AND CCTV</t>
  </si>
  <si>
    <t>ELEMENT NO.6</t>
  </si>
  <si>
    <t>ELEMENT NO.7</t>
  </si>
  <si>
    <t>500 x 500 x 10mm THICK APPROVED CARPET FLOOR TILES AS MILIKEN BRAND COMPLETE or any other equal and approved; WITH SUBBASE : bedded and jointed in approved adhesive : to</t>
  </si>
  <si>
    <t>Submittals will be provided for all materials to be used in the installation works or approval. These will have the following information Catalogue cut sheets, Manufacturers guarantee of at least 1 year, Operation and Maintenance Data, Shop drawings, Product data and any other information deemed necessary.</t>
  </si>
  <si>
    <t>15W Single LED recessed downlights as Philips, Thorn or equal approved</t>
  </si>
  <si>
    <t>Galvanised perforated cable tray system, V-Type, 300mmx50mm (WxH), complete with all attachments and accessories (Depth wise 4-way cross junction, Depth wise T junction, 90degree Bends, Reducers etc.  [Note: Provisional route length stated, actual measurements to be done on site]</t>
  </si>
  <si>
    <t>Galvanised perforated cable tray system, V-Type, 150mmx50mm (WxH), complete with all attachments and accessories (Depth wise 4-way cross junction, Depth wise T junction, 90degree Bends, Reducers etc.  [Note: Provisional route length stated, actual measurements to be done on site]</t>
  </si>
  <si>
    <t>Galvanised Cable baskets system, 300mmx50mm (WxH), complete with all attachments and accessories (Depth wise 4-way cross junction, Depth wise T junction, 90degree Bends, Reducers etc.  [Note: Provisional route length stated, actual measurements to be done on site]</t>
  </si>
  <si>
    <t xml:space="preserve">Conduiting for intrusion alarm to linking the PIR motion sensor, door contacts, alarm sounder to the intrusion alarm panel using 25mm PVC conduit/ flexible conduits as per drawings </t>
  </si>
  <si>
    <t>Resettable emergency break glass</t>
  </si>
  <si>
    <t>UTP CAT6  1m Patch cords Unscreened Siemon</t>
  </si>
  <si>
    <t xml:space="preserve">UTP CAT6  3m Patch cords Unscreened </t>
  </si>
  <si>
    <t>AIR CONDITIONING INSTALLATION</t>
  </si>
  <si>
    <t>Ceiling mounted cassette type split unit as LG 5.4kW(18,000 btu) or equal approved equivalent in Samsung or Daikin or Carrier complete with 30m copper piping (Gas and liquid), AVS, wiring with 2.5mm Sq cable, remote control and mounting brackets for indoor and out door unit</t>
  </si>
  <si>
    <t>20mm pre-insulated ducted work with all required fixing and fitting accessories</t>
  </si>
  <si>
    <t>250mm x 200 ducting</t>
  </si>
  <si>
    <t>400mm x 200mm ducting</t>
  </si>
  <si>
    <t>600mm x 200mm ducting</t>
  </si>
  <si>
    <t>Using 150mm flexible duct extend return air to the required positions complete with the plenum box for supply air grilles</t>
  </si>
  <si>
    <t>Supply and return Linear grilles</t>
  </si>
  <si>
    <t>Automatic switching unit for server room. One unit on duty another is standby (Server room).</t>
  </si>
  <si>
    <t>Dehumidifier as Danfoss equal or approved ,capacity of 20 litres per day</t>
  </si>
  <si>
    <t>FIRE FIGHTING</t>
  </si>
  <si>
    <t>Standalone automatic extinguisher system with ABC gas, 10Kg, as ND6-Matic for the server room</t>
  </si>
  <si>
    <t xml:space="preserve">MECHANICAL INSTALLATIONS </t>
  </si>
  <si>
    <t>MECHANICAL INSTALLATIONS</t>
  </si>
  <si>
    <t xml:space="preserve">Ducted unit  as LG/Carrier/Samsung, Daikin: 7.2kW(24,000btu) of cooling capacity, with inbuilt drain pump sound level 70dbA, power input: 0.074kW, single phase, with r410A  Refrigerant, 30m copper piping  complete with Air Filter, all hanging accessories, remote control, wiring from 20ADP switch to unit. </t>
  </si>
  <si>
    <t>Wall mounted type split unit as LG/Carrier/Daikin 3.6 kW (12,000 btu) complete with 30m copper piping (Gas and liquid), AVS, wiring with 2.5mm Sq cable, remote control and mounting brackets for indoor and out door unit. Unit to be fitted with a drain pump for the condensate drainage ( Server room)</t>
  </si>
  <si>
    <t>TOTAL</t>
  </si>
  <si>
    <t>MAIN SUMMARY</t>
  </si>
  <si>
    <t>M/S</t>
  </si>
  <si>
    <t>BILL NO</t>
  </si>
  <si>
    <t>35</t>
  </si>
  <si>
    <t>50</t>
  </si>
  <si>
    <t>8</t>
  </si>
  <si>
    <t>SUB-TOTAL</t>
  </si>
  <si>
    <r>
      <t>ADD</t>
    </r>
    <r>
      <rPr>
        <sz val="12"/>
        <rFont val="Garamond"/>
        <family val="1"/>
      </rPr>
      <t xml:space="preserve">: CONTINGENCIES </t>
    </r>
  </si>
  <si>
    <r>
      <t>ADD</t>
    </r>
    <r>
      <rPr>
        <sz val="12"/>
        <rFont val="Garamond"/>
        <family val="1"/>
      </rPr>
      <t xml:space="preserve">: VAT </t>
    </r>
  </si>
  <si>
    <t xml:space="preserve">GRAND TOTAL </t>
  </si>
  <si>
    <t>………………………………………………</t>
  </si>
  <si>
    <t>…………………………..………….…</t>
  </si>
  <si>
    <t>Signature of Employer</t>
  </si>
  <si>
    <t>Signature of the Contractor</t>
  </si>
  <si>
    <t>Witness:     _________________________________________</t>
  </si>
  <si>
    <t>Witness:     ______________________</t>
  </si>
  <si>
    <t xml:space="preserve">                  _________________________________________</t>
  </si>
  <si>
    <t xml:space="preserve">                  ______________________</t>
  </si>
  <si>
    <t>Date: ………………..………………..</t>
  </si>
  <si>
    <t>Date: ………………………………...……….</t>
  </si>
  <si>
    <t>Insecticide treatment to exposed surfaces and bottom of excavation.</t>
  </si>
  <si>
    <t xml:space="preserve">OFFICE FIT - OUT </t>
  </si>
  <si>
    <t xml:space="preserve">OFFICE FIT OUT  </t>
  </si>
  <si>
    <t>The amounts inserted against items must include for loading and carting away rubbish and debris to dump to be found by the contractor and leaving the whole site clean and tidy to the satisfaction of the Project Manager/Architect and Local Authority and making good all disturbed surfaces to approval.</t>
  </si>
  <si>
    <t>200mm Thick walls</t>
  </si>
  <si>
    <t>FINISHES</t>
  </si>
  <si>
    <t>Extra over for bonding with coffee tray mesh between the old and new walls</t>
  </si>
  <si>
    <t>Extra over for toothing and bonding 200mm thick wall</t>
  </si>
  <si>
    <t>12.5mm gypsum plaster board on both sides;  appropriately fixed onto plasterboard partition; comprising of 67 x 32 mm U section galvanized structural frames at 600 mm centres both ways/ 100 x 50mm timber structural framing ; including boxed metal studs and channel framing fixed to floor/slab with self drilling and tapping screws with counter sunk heads; 76mm wide  joists at 1000mm centres both ways: as per Architect's detailed drawing; in as per Architect's detail drawings: in</t>
  </si>
  <si>
    <t>Sandwiched infills in plasterboard drywall partition for TV anchorage</t>
  </si>
  <si>
    <t>Securely fixed to plasterboard wall surfaces</t>
  </si>
  <si>
    <t>PURPOSE MADE APPROVED 'APPROVED COLOUR'' POWDER COATED ALUMINIUM SECTION;  aluminium 100 x 50mm thick frame;  10mm thick clear butt jointed toughened and glass and glazing;  with sand blasted film (to  approved pattern/ detail) ; all ironmongery and  accessories as per Architect's detailed drawing and ironmongery schedules</t>
  </si>
  <si>
    <t>45mm THICK SOLID CORED DOOR WITH (1(One) HOUR FIRE RATING DOOR; SANDWITCHED SOLID CORED FLUSH DOORS comprising of; 2No. 20mm thick block board faced both sides with approved LACQUER VENEER or to Client approved veneer; 3 no. 10mm stainless steel U- shaped horizontal trips; 20mm thick hardwood lipping to edges; The contractor shall be required to submit the manufacturers methodology, test certification's and warranty/guarantee; : to Architect's detailed drawings</t>
  </si>
  <si>
    <t>46mm THICK SANDWITCHED SOLID CORED FLUSH DOORS comprising of;2 No. 20mm thick block board faced both sides with approved LACQUER VENEER  or to Client approved veneer; 3 no. 10mm stainless steel U- shaped horizontal trips; 20mm thick hardwood lipping to edges : to Architect's detailed drawings</t>
  </si>
  <si>
    <r>
      <rPr>
        <b/>
        <sz val="11"/>
        <rFont val="Garamond"/>
        <family val="1"/>
      </rPr>
      <t>Registry/Archive Room Door ODO5</t>
    </r>
    <r>
      <rPr>
        <sz val="11"/>
        <rFont val="Garamond"/>
        <family val="1"/>
      </rPr>
      <t xml:space="preserve"> size 900 x 2,100mm high (overall) comprising: 1 No. equal  openable shutter size 900 x 2,100mm high;  with 200 x 750mm x 6mm thick float glazed vision panel and 15 x 15mm hardwood beadings; 200 x 450mm high Aluminium transfer grille.15 x 15mm hardwood beadings; as per Architect's Drawing C(32) 05</t>
    </r>
  </si>
  <si>
    <t>U</t>
  </si>
  <si>
    <r>
      <rPr>
        <b/>
        <sz val="11"/>
        <rFont val="Garamond"/>
        <family val="1"/>
      </rPr>
      <t>Board Room Door ODO3</t>
    </r>
    <r>
      <rPr>
        <sz val="11"/>
        <rFont val="Garamond"/>
        <family val="1"/>
      </rPr>
      <t xml:space="preserve"> size 900 x 2,100mm high (overall) comprising: 1 No. equal  openable shutter size 800 x 2,050mm high;  with 200 x 1,500mm x 6mm thick clear float glazed vision panel and 15 x 15mm hardwood beadings; as per Architect's Drawing C(32) 06</t>
    </r>
  </si>
  <si>
    <r>
      <rPr>
        <b/>
        <sz val="11"/>
        <rFont val="Garamond"/>
        <family val="1"/>
      </rPr>
      <t>Regional Director Room Door ODO7</t>
    </r>
    <r>
      <rPr>
        <sz val="11"/>
        <rFont val="Garamond"/>
        <family val="1"/>
      </rPr>
      <t xml:space="preserve"> size 900 x 2,100mm high (overall) comprising: 1 No. equal  openable shutter size 800 x 2,100mm high;15 x 15mm hardwood beadings; as per Architect's Drawing C(32) 03</t>
    </r>
  </si>
  <si>
    <t>APPROVED WROT HARDWOOD FRAMES AND LININGS selected, treated and kept clean; to Architect's detailed drawing</t>
  </si>
  <si>
    <r>
      <rPr>
        <b/>
        <sz val="11"/>
        <rFont val="Garamond"/>
        <family val="1"/>
      </rPr>
      <t>Main Entrance Door</t>
    </r>
    <r>
      <rPr>
        <sz val="11"/>
        <rFont val="Garamond"/>
        <family val="1"/>
      </rPr>
      <t xml:space="preserve"> ; 10mm Thick Double leaf door overall size 1,400mm x 2,700mm high overall frameless pivoted toughened glass door with one openable shutter overall size 1,050 x 2,700mm high and unopenable shutter size 290 x 2,700mm high ;with 10mm high x 2mm thick stainless steel kick plate:  to door detail C(32)01</t>
    </r>
  </si>
  <si>
    <r>
      <rPr>
        <b/>
        <sz val="11"/>
        <rFont val="Garamond"/>
        <family val="1"/>
      </rPr>
      <t>Entrance Door</t>
    </r>
    <r>
      <rPr>
        <sz val="11"/>
        <rFont val="Garamond"/>
        <family val="1"/>
      </rPr>
      <t xml:space="preserve"> ; 10mm Thick leaf door overall size 1,000mm x 2,700mm high overall frameless pivoted toughened glass door with one openable shutter overall size 1,000 x 2,700mm high ;with 10mm high x 2mm thick stainless steel kick plate:  to door detail C(32)01</t>
    </r>
  </si>
  <si>
    <t>SET 1: Timber Doors</t>
  </si>
  <si>
    <t>Surfaces not exceeding  100 - 200mm girth</t>
  </si>
  <si>
    <r>
      <rPr>
        <b/>
        <sz val="11"/>
        <rFont val="Garamond"/>
        <family val="1"/>
      </rPr>
      <t>Server Room Door ODO4</t>
    </r>
    <r>
      <rPr>
        <sz val="11"/>
        <rFont val="Garamond"/>
        <family val="1"/>
      </rPr>
      <t xml:space="preserve"> size 1,100 x 2,100mm high (overall) comprising: 1 No. openable shutter size 1,000 x 1,900mm high; with 200 x 750mm x 6mm thick float glazed vision panel and 15 x 15mm hardwood beadings; as per Architect's Drawing C(32)04</t>
    </r>
  </si>
  <si>
    <t xml:space="preserve">To Boardroom floor </t>
  </si>
  <si>
    <t>Vertical bulkhead including framing  to Architect's detailed drawings A[45]01</t>
  </si>
  <si>
    <t>PREPARE AND APPLY APPROVED "STUCCO" paint  in accordance with CLASSIC MOULDINGS/approved manufacturer's instructions: internally : on</t>
  </si>
  <si>
    <t>To board surfaces L[22]04</t>
  </si>
  <si>
    <t>RECEPTION SIGNAGE</t>
  </si>
  <si>
    <t>LED illuminated logo (moulded) and 5mm thick laser cut out for Reception signage fixed onto existing black glass</t>
  </si>
  <si>
    <t>20mm Thick finished 'approved 'granite ' reception desk top on 25mm block boards complete with 10mm stainless steel Strip Profiles protruding from board;  plastic computer desk grommet cover, Electrical indicator/ signage; 12mm thick Corian/granite top pn 18mm MDF backing; including 650 x 700 x 750m high under counter shelving with 6mm approved veneer; 2 x 80mm high stainless steel skirting ; all accessories, and decorations to Architect's approval as per detailed drawing L[72]01 - 04</t>
  </si>
  <si>
    <t>IN BUILT-IN STORAGE UNITS</t>
  </si>
  <si>
    <t>4,700 x 600 x 900mm high low level storage unit; to detail drawings L[22]04</t>
  </si>
  <si>
    <t>LOW-LEVEL GRANITE TOPPED STORGE UNIT; 20mm Thick approved granite top and fascia sides; on 20mm thick approved veneer MDF shutters ; with 50 x 50mm appropriate mild steel spray painted support structure; in accordance with Architect's detailed drawings A(72)04 and L(22)04 ref: in</t>
  </si>
  <si>
    <t>High level storage cabinets overall size 1,600 x 500 x 900mm high; to details</t>
  </si>
  <si>
    <t>20mm Thick approved cabinet with shelves; 20mm thick approved veneered MDF shutter including hardwood timber bearer supports to shelves; all ironmongery, painting and decorations ; all to Architect's detailed drawing A[72]03 &amp; L[72]05 - 06</t>
  </si>
  <si>
    <t>1,600 x 600 x 900mm high; to detail A(72)02 - 03</t>
  </si>
  <si>
    <t>A composite reception desk; consisting of 2,250 x 300mm wide x 1,050mm high and 2,250 x 800mm wide x 750mm high ; overall to architect's approval of details  L[72] 01 - 04</t>
  </si>
  <si>
    <t>DISPLAY UNIT</t>
  </si>
  <si>
    <t xml:space="preserve">DISPLAY NICHE TOP COMPRISING 25mm APPROVED GRANITE TOP  ON 18mm THICK BLOCKBOARD ON 50 x 50 x 4mm angle steel support frame and reinforcement members plugged to wall; 20mm THICK APPROVED GRANITE FASCIA; 900mm above finished floor level; 20mm thick approved veneer MDF shutters ; with 50 x 50mm appropriate mild steel spray painted support structure; in accordance with Architect's detailed drawings A(72)01 </t>
  </si>
  <si>
    <t>Ditto ; but 2,000mm long  x 450mm x 2,450mm high display top; ditto: ditto</t>
  </si>
  <si>
    <t>2,825mm long  x 450mm x 2,450mm high display top; with 2No.horizontal 10mm tempered glass shelves supported on stainless steel cleats; including 10mm Thick tempered frameless casement doors;  to architect's detail L[--]01</t>
  </si>
  <si>
    <t>Ditto ; but 1,500mm long  x 350mm x 2,450mm high display top; ditto: ditto</t>
  </si>
  <si>
    <r>
      <rPr>
        <b/>
        <sz val="11"/>
        <rFont val="Garamond"/>
        <family val="1"/>
      </rPr>
      <t>Fire Escape Door ODO6</t>
    </r>
    <r>
      <rPr>
        <sz val="11"/>
        <rFont val="Garamond"/>
        <family val="1"/>
      </rPr>
      <t xml:space="preserve"> size 900 x 2,100mm high (overall) comprising: 1 No. openable shutter size 900 x 2,050mm high; with 200 x 750mm x 6mm thick Georgian mesh float glazed vision panel and 15 x 15mm hardwood beadings; as per Architect's Drawing C(31)01</t>
    </r>
  </si>
  <si>
    <t xml:space="preserve">5mm thick Laser cut out branding identity fixed onto reception table </t>
  </si>
  <si>
    <t>TEA COUNTER TOP in 20mm thick approved granite top, fascia sides: with 50 x 50mm appropriate mild steel support structure; in accordance with Architect's detailed drawings A(72)02 and L(22)06 ref: in</t>
  </si>
  <si>
    <t>Panic bolt for single door with outside access device: J-U801 &amp; J-U805</t>
  </si>
  <si>
    <t>Allow for labour and material for supplying new ceiling tile grid system board panels where required, realigning existing ceiling holding channels, repairing and cleaning existing suspended  ceiling surfaces.</t>
  </si>
  <si>
    <t>BLOCK WALLING</t>
  </si>
  <si>
    <t>SUPPLYING AND FIXING FRAMELESS PARTITION SHALL BE CARRIED OUT BY AN APPROVED SUB-CONTRACTOR</t>
  </si>
  <si>
    <t>5mm thick Laser cut out for Reception 3D lettering fixed onto MDF wall partition</t>
  </si>
  <si>
    <t>Standard Bidding Document</t>
  </si>
  <si>
    <t xml:space="preserve">for the </t>
  </si>
  <si>
    <t>Procurement of Works</t>
  </si>
  <si>
    <t>VOLUME 2 OF 4</t>
  </si>
  <si>
    <t xml:space="preserve">Subject of Procurement: </t>
  </si>
  <si>
    <t xml:space="preserve">Date of Issue: </t>
  </si>
  <si>
    <t>VOL NO.</t>
  </si>
  <si>
    <t>Vol 1 of 4</t>
  </si>
  <si>
    <t>Bidding Procedures, Employer's requirements, Conditions of Contract and Contract forms. Comprising:-</t>
  </si>
  <si>
    <t>Bidding Procedures</t>
  </si>
  <si>
    <t>Employer's Requirements</t>
  </si>
  <si>
    <t>Conditions of Contract</t>
  </si>
  <si>
    <t>Contract Forms</t>
  </si>
  <si>
    <t xml:space="preserve">Vol 2 of 4 </t>
  </si>
  <si>
    <t>Bills of Quantities; Comprising:-</t>
  </si>
  <si>
    <t>Preambles to Bills of Quantities</t>
  </si>
  <si>
    <t>Bills of Quantities for Building works &amp; Associated Electrical and Mechanical Installations</t>
  </si>
  <si>
    <t>Vol 3 of 4</t>
  </si>
  <si>
    <t>Specifications for the Works; Comprising:-</t>
  </si>
  <si>
    <t>General Specifications for the Works</t>
  </si>
  <si>
    <t>Vol 4 of 4</t>
  </si>
  <si>
    <t>INDEX PAGE</t>
  </si>
  <si>
    <t>PAGE No.</t>
  </si>
  <si>
    <t>BILL NO. 1 - CONDITIONS OF CONTRACT</t>
  </si>
  <si>
    <t xml:space="preserve">Conditions of Contract </t>
  </si>
  <si>
    <t>BILL NO. 2 - PRELIMINARIES</t>
  </si>
  <si>
    <t>Day Works</t>
  </si>
  <si>
    <t xml:space="preserve">MAIN SUMMARY </t>
  </si>
  <si>
    <t>CONDITIONS OF CONTRACT</t>
  </si>
  <si>
    <t>BILL No 1</t>
  </si>
  <si>
    <t>Pricing of Items of Conditions of Contract and Preliminaries</t>
  </si>
  <si>
    <t>Wherever in these Bills No 1 &amp; 2 the Contractor does not insert his price against an item, the value of such items shall be held to be included in his rates for all other items in the following Bills of Quantities.</t>
  </si>
  <si>
    <r>
      <rPr>
        <b/>
        <u/>
        <sz val="12"/>
        <rFont val="Garamond"/>
        <family val="1"/>
      </rPr>
      <t>Employer.</t>
    </r>
    <r>
      <rPr>
        <sz val="12"/>
        <rFont val="Garamond"/>
        <family val="1"/>
      </rPr>
      <t xml:space="preserve"> The term </t>
    </r>
    <r>
      <rPr>
        <b/>
        <sz val="12"/>
        <rFont val="Garamond"/>
        <family val="1"/>
      </rPr>
      <t>“Employer”</t>
    </r>
    <r>
      <rPr>
        <sz val="12"/>
        <rFont val="Garamond"/>
        <family val="1"/>
      </rPr>
      <t xml:space="preserve"> wherever used hereinafter and in all  contract documents shall have the same meaning as defined in the Conditions of Contract and  Contract Data</t>
    </r>
    <r>
      <rPr>
        <b/>
        <sz val="12"/>
        <rFont val="Garamond"/>
        <family val="1"/>
      </rPr>
      <t>.</t>
    </r>
  </si>
  <si>
    <r>
      <rPr>
        <b/>
        <u/>
        <sz val="12"/>
        <rFont val="Garamond"/>
        <family val="1"/>
      </rPr>
      <t>Contractor</t>
    </r>
    <r>
      <rPr>
        <u/>
        <sz val="12"/>
        <rFont val="Garamond"/>
        <family val="1"/>
      </rPr>
      <t>.</t>
    </r>
    <r>
      <rPr>
        <sz val="12"/>
        <rFont val="Garamond"/>
        <family val="1"/>
      </rPr>
      <t xml:space="preserve"> The term </t>
    </r>
    <r>
      <rPr>
        <b/>
        <sz val="12"/>
        <rFont val="Garamond"/>
        <family val="1"/>
      </rPr>
      <t>“Contractor”</t>
    </r>
    <r>
      <rPr>
        <sz val="12"/>
        <rFont val="Garamond"/>
        <family val="1"/>
      </rPr>
      <t xml:space="preserve"> wherever used hereinafter and in all contract documents shall have the same meaning as defined in the Conditions of Contract and Contract Data.</t>
    </r>
  </si>
  <si>
    <r>
      <t xml:space="preserve">The Name </t>
    </r>
    <r>
      <rPr>
        <b/>
        <sz val="12"/>
        <rFont val="Garamond"/>
        <family val="1"/>
      </rPr>
      <t>“Project Manager”</t>
    </r>
    <r>
      <rPr>
        <sz val="12"/>
        <rFont val="Garamond"/>
        <family val="1"/>
      </rPr>
      <t xml:space="preserve"> or </t>
    </r>
    <r>
      <rPr>
        <b/>
        <sz val="12"/>
        <rFont val="Garamond"/>
        <family val="1"/>
      </rPr>
      <t>“Architect”</t>
    </r>
    <r>
      <rPr>
        <sz val="12"/>
        <rFont val="Garamond"/>
        <family val="1"/>
      </rPr>
      <t xml:space="preserve"> or </t>
    </r>
    <r>
      <rPr>
        <b/>
        <sz val="12"/>
        <rFont val="Garamond"/>
        <family val="1"/>
      </rPr>
      <t>“Engineer”</t>
    </r>
    <r>
      <rPr>
        <sz val="12"/>
        <rFont val="Garamond"/>
        <family val="1"/>
      </rPr>
      <t xml:space="preserve"> or </t>
    </r>
    <r>
      <rPr>
        <b/>
        <sz val="12"/>
        <rFont val="Garamond"/>
        <family val="1"/>
      </rPr>
      <t>“Quantity Surveyor</t>
    </r>
    <r>
      <rPr>
        <sz val="12"/>
        <rFont val="Garamond"/>
        <family val="1"/>
      </rPr>
      <t xml:space="preserve">” shall have the same meaning as defined in the Conditions of Contract and Contract Data”.
</t>
    </r>
  </si>
  <si>
    <t>The Contractor is recommended to visit the sites and he shall be deemed to have acquainted himself therewith as to the nature and position and means of access, etc. and no claim in this connection shall be allowed.</t>
  </si>
  <si>
    <t>No claims will be allowed for travelling or other expenses, which may be incurred by the Contractor in visiting the Site for the Bid of the Works.</t>
  </si>
  <si>
    <t xml:space="preserve"> SCOPE OF CONTRACT</t>
  </si>
  <si>
    <t>The  works to be carried out comprises construction and completion of the following works: -</t>
  </si>
  <si>
    <t xml:space="preserve">UNIT </t>
  </si>
  <si>
    <t xml:space="preserve"> PROGRAMME OF THE WORKS</t>
  </si>
  <si>
    <t>The contactor is expected to submit together with his bid, a detailed programme, showing how he intends to carry out the works to conform to the bid period offered in the Form of Bid.  The programme shall be updated in accordance with the Conditions of Contract and the Contract Data.</t>
  </si>
  <si>
    <t>FORM OF CONTRACT AGREEMENT</t>
  </si>
  <si>
    <t>The form of contract under which terms the Contractor will be required to enter into a contract with the Employer is contained in Volume 1 of 4 of the Bidding Documents, Part 3, Sections 7, 8 and 9.</t>
  </si>
  <si>
    <t>If the Contractor considers that compliance with any of the Conditions of Contract as particularly amended or qualified by the Contract Data and of which headings are set out hereunder involve expenses to him which are not included elsewhere in his prices, he shall set down opposite any such condition the value he attaches thereto:</t>
  </si>
  <si>
    <t>CONTRACT PARTICULARS</t>
  </si>
  <si>
    <t>CLAUSES</t>
  </si>
  <si>
    <t>A.</t>
  </si>
  <si>
    <t>Definitions</t>
  </si>
  <si>
    <t>Interpretation</t>
  </si>
  <si>
    <t>Language and Law</t>
  </si>
  <si>
    <t>Project Manager's Decisions</t>
  </si>
  <si>
    <t>Delegation</t>
  </si>
  <si>
    <t>Subcontracting</t>
  </si>
  <si>
    <t>Other Contractors</t>
  </si>
  <si>
    <t>10.</t>
  </si>
  <si>
    <t>11.</t>
  </si>
  <si>
    <t>12.</t>
  </si>
  <si>
    <t>13.</t>
  </si>
  <si>
    <t>14.</t>
  </si>
  <si>
    <t>15.</t>
  </si>
  <si>
    <t>16.</t>
  </si>
  <si>
    <t>17.</t>
  </si>
  <si>
    <t>18.</t>
  </si>
  <si>
    <t>19.</t>
  </si>
  <si>
    <t>20.</t>
  </si>
  <si>
    <t>Discoveries</t>
  </si>
  <si>
    <t>21.</t>
  </si>
  <si>
    <t>V</t>
  </si>
  <si>
    <t>22.</t>
  </si>
  <si>
    <t>Access to the Site</t>
  </si>
  <si>
    <t>W</t>
  </si>
  <si>
    <t>23.</t>
  </si>
  <si>
    <t>24.</t>
  </si>
  <si>
    <t>25.</t>
  </si>
  <si>
    <t>26.</t>
  </si>
  <si>
    <t>27.</t>
  </si>
  <si>
    <t>28.</t>
  </si>
  <si>
    <t>29.</t>
  </si>
  <si>
    <t>30.</t>
  </si>
  <si>
    <t>31.</t>
  </si>
  <si>
    <t>Management Meetings</t>
  </si>
  <si>
    <t>32.</t>
  </si>
  <si>
    <t>Early Warning</t>
  </si>
  <si>
    <t>33.</t>
  </si>
  <si>
    <t>34.</t>
  </si>
  <si>
    <t>35.</t>
  </si>
  <si>
    <t>36.</t>
  </si>
  <si>
    <t>37.</t>
  </si>
  <si>
    <t>Variations</t>
  </si>
  <si>
    <t>Compensation Events</t>
  </si>
  <si>
    <t>Price Adjustment</t>
  </si>
  <si>
    <t>Retention</t>
  </si>
  <si>
    <t>Final Account</t>
  </si>
  <si>
    <t>Termination</t>
  </si>
  <si>
    <t>SECTION A</t>
  </si>
  <si>
    <t>SUMMARY PAGE</t>
  </si>
  <si>
    <t>Total Carried From Page 1/1</t>
  </si>
  <si>
    <t>Total Carried From Page 1/2</t>
  </si>
  <si>
    <t>Total Carried From Page 1/3</t>
  </si>
  <si>
    <t>Total Carried From Page 1/4</t>
  </si>
  <si>
    <t>Technical Drawings</t>
  </si>
  <si>
    <t>BILL NO. 4 - ELECTRICAL INSTALLATIONS</t>
  </si>
  <si>
    <t>BILL NO. 5 - MECHANICAL INSTALLATIONS</t>
  </si>
  <si>
    <r>
      <t>Site:</t>
    </r>
    <r>
      <rPr>
        <sz val="12"/>
        <rFont val="Garamond"/>
        <family val="1"/>
      </rPr>
      <t xml:space="preserve">
The site of the proposed works are </t>
    </r>
    <r>
      <rPr>
        <b/>
        <sz val="12"/>
        <rFont val="Garamond"/>
        <family val="1"/>
      </rPr>
      <t>ON FIRST FLOOR LEVEL OF REDSTONE HOUSE, PLOT 07 BANDALI RISE, KAMPALA, UGANDA</t>
    </r>
  </si>
  <si>
    <t>Fit - Out of Kenya Reinsurance Offices on First Floor Level</t>
  </si>
  <si>
    <t>KENYA REINSURANCE CORPORATION LTD (KENYA RE)</t>
  </si>
  <si>
    <t>3/1/1</t>
  </si>
  <si>
    <t>Total carried  forward from Page 3/1/1</t>
  </si>
  <si>
    <t>Total carried  forward from Page 3/1/2</t>
  </si>
  <si>
    <t>3/1/2</t>
  </si>
  <si>
    <t>3/2/1</t>
  </si>
  <si>
    <t>Total carried  forward from Page 3/2/1</t>
  </si>
  <si>
    <t>Total carried  forward from Page 3/2/2</t>
  </si>
  <si>
    <t>3/2/2</t>
  </si>
  <si>
    <t>3/3/1</t>
  </si>
  <si>
    <t>3/3/2</t>
  </si>
  <si>
    <t>Total carried  forward from Page 3/3/1</t>
  </si>
  <si>
    <t>Total carried  forward from Page 3/3/2</t>
  </si>
  <si>
    <t>Total carried  forward from Page 3/3/3</t>
  </si>
  <si>
    <t>3/3/3</t>
  </si>
  <si>
    <t>3/4/1</t>
  </si>
  <si>
    <t>3/4/2</t>
  </si>
  <si>
    <t>Total carried  forward from Page 3/4/1</t>
  </si>
  <si>
    <t>Total carried  forward from Page 3/4/2</t>
  </si>
  <si>
    <t>Total carried  forward from Page 3/4/3</t>
  </si>
  <si>
    <t>3/4/3</t>
  </si>
  <si>
    <t>TOTAL CARRIED TO SUMMARY OF BILL NO. 3</t>
  </si>
  <si>
    <t>TOTAL CARRIED TO SUMMARY  OF BIL NO.3</t>
  </si>
  <si>
    <t>TOTAL CARRIED TO SUMMARY  OF BILL NO.3</t>
  </si>
  <si>
    <t>TOTAL CARRIED TO SUMMARY OF BILL NO.3</t>
  </si>
  <si>
    <t>TOTAL BILL NO.3 CARRIED TO MAIN SUMMARY</t>
  </si>
  <si>
    <t>4/1/1</t>
  </si>
  <si>
    <t>4/2/1</t>
  </si>
  <si>
    <t>4/3/1</t>
  </si>
  <si>
    <t>Total carried  forward from Page 4/3/1</t>
  </si>
  <si>
    <t>Total carried  forward from Page 4/3/2</t>
  </si>
  <si>
    <t>4/3/2</t>
  </si>
  <si>
    <t>4/4/1</t>
  </si>
  <si>
    <t>Total carried  forward from Page 4/4/1</t>
  </si>
  <si>
    <t>Total carried  forward from Page 4/4/2</t>
  </si>
  <si>
    <t>4/4/2</t>
  </si>
  <si>
    <t>4/5/1</t>
  </si>
  <si>
    <t>4/7/1</t>
  </si>
  <si>
    <t>Total carried  forward from Page 4/7/1</t>
  </si>
  <si>
    <t>Total carried  forward from Page 4/7/2</t>
  </si>
  <si>
    <t>4/7/2</t>
  </si>
  <si>
    <t xml:space="preserve">TOTAL CARRIED TO SUMMARY OF BILL NO.4 </t>
  </si>
  <si>
    <t>TOTAL CARRIED TO SUMMARY OF BILL  NO.4</t>
  </si>
  <si>
    <t>TOTAL CARRIED TO SUMMARY OF BILL NO.4</t>
  </si>
  <si>
    <t>4/6/1</t>
  </si>
  <si>
    <t>3/5/1</t>
  </si>
  <si>
    <t>Total carried  forward from Page 3/5/1</t>
  </si>
  <si>
    <t>Total carried  forward from Page 3/5/2</t>
  </si>
  <si>
    <t>3/5/2</t>
  </si>
  <si>
    <t>TOTAL BILL NO.4 CARRIED TO MAIN SUMMARY</t>
  </si>
  <si>
    <t>4/S</t>
  </si>
  <si>
    <t>Communications</t>
  </si>
  <si>
    <t>Works</t>
  </si>
  <si>
    <t>Safety and Temporary works</t>
  </si>
  <si>
    <t>Work Programme</t>
  </si>
  <si>
    <t>Instructions.</t>
  </si>
  <si>
    <t>Extension or Acceleration of Completion Date</t>
  </si>
  <si>
    <t>Defects</t>
  </si>
  <si>
    <t>Compensation events</t>
  </si>
  <si>
    <t>Liquidated damages</t>
  </si>
  <si>
    <t>Securities</t>
  </si>
  <si>
    <t>Liability and Insurance</t>
  </si>
  <si>
    <t>Payment upon termination</t>
  </si>
  <si>
    <t>Release from performance</t>
  </si>
  <si>
    <t>Corrupt gifts and Payments of commission</t>
  </si>
  <si>
    <t>Possession of the Site</t>
  </si>
  <si>
    <t>Payment Certificates, Currency of Payments and Advance Payments</t>
  </si>
  <si>
    <t>Completion and Taking Over</t>
  </si>
  <si>
    <t>Settlement of Disputes</t>
  </si>
  <si>
    <t>TOTAL FOR BILL NO. 1 CARRIED TO MAIN SUMMARY</t>
  </si>
  <si>
    <t>21</t>
  </si>
  <si>
    <t>47</t>
  </si>
  <si>
    <t>PROPOSED FITOUT OF KENYA REINSURANCE CORPORATION LTD OFFICES ON FIRST FLOOR LEVEL , REDSTONE HOUSE, PLOT 07 BANDALI RISE, KAMPALA, UGANDA</t>
  </si>
  <si>
    <t>Mechanical Installations</t>
  </si>
  <si>
    <t>Architectural, Electrical and Mechanical Drawings</t>
  </si>
  <si>
    <t>BILL NO. 3 - OFFICE FITOUT WORKS (Builders Works)</t>
  </si>
  <si>
    <t>AREA</t>
  </si>
  <si>
    <t>20mm Thick MDF board partitions with approved laminate veneer (one side) and with seamless vertical joints: as per Architect's detailed drawing; in; L(22)03</t>
  </si>
  <si>
    <t xml:space="preserve">APPROVED VALCHROMAT wall cladding with APPROVED COLOURS fixed on 20mm thick MDF board securely fixed onto existing wall and with seamless vertical joints sealed including fixing as per the designers requirements : </t>
  </si>
  <si>
    <t>Union – 900mm wide x 150mm high x 2.0mm thick kick plate, 304 grade stainless steel, counter sunk drilled screw for fixing or embossed to surface.</t>
  </si>
  <si>
    <t>PROPOSED FITOUT OF KENYA REINSURANCE OFFICE, ON FIRST FLOOR LEVEL REDSTONE HOUSE, PLOT 07, BANDALI RISE, KAMPALA, UGANDA.</t>
  </si>
  <si>
    <t>AMOUNT (US$)</t>
  </si>
  <si>
    <t>(US$)</t>
  </si>
  <si>
    <t>Ditto above but emergency</t>
  </si>
  <si>
    <t>Decorative Pendant light for the Boardroom &amp; Reception. c/w will all mounting accessories as approved</t>
  </si>
  <si>
    <t>12W twin Led Square Panel Downlights as Philips</t>
  </si>
  <si>
    <t>Ditto above but motion sensor switch as 10365 360 Spot type motion sensor</t>
  </si>
  <si>
    <t>13A SP 2-Gang moulded plate switched socket outlets c/w flush mounting box , as to CRABTREE List No. 4306/3, or approved equivalent. [in trunking/wall]</t>
  </si>
  <si>
    <t>13A SP 2-Gang silver moulded plate switched socket outlets c/w USB port, flush mounting box , as to CRABTREE List No. 4306/3, or approved equivalent.</t>
  </si>
  <si>
    <t>3-Compartment prestige skirting and DADO trunking (for data, telephone and power socket outlets), c/w all necessary accessories as to MARSHALL-TUFFLEX manufacture, or approved equivalent. (TO MATCH EXISTING TRUNKING)</t>
  </si>
  <si>
    <r>
      <t>Supply and install the following elements (c/w fixing and mounting accessories) of the</t>
    </r>
    <r>
      <rPr>
        <b/>
        <sz val="11"/>
        <color theme="1"/>
        <rFont val="Garamond"/>
        <family val="1"/>
      </rPr>
      <t xml:space="preserve"> AXIS</t>
    </r>
    <r>
      <rPr>
        <sz val="11"/>
        <color theme="1"/>
        <rFont val="Garamond"/>
        <family val="1"/>
      </rPr>
      <t xml:space="preserve"> or approved equivalent. The rate shall include "As-Built" Drawings, Manuals, Testing and Commissioning the System to the Satisfaction of the Engineer.</t>
    </r>
  </si>
  <si>
    <t>TOTAL CARRIED TO SUMMARY OF BILL NO.5</t>
  </si>
  <si>
    <t>Supply and install the following elements (c/w fixing accessories) as "AXIS". The rate shall include "As-Built" Drawings, Manuals, Testing and Commissioning the System to the Satisfaction of the Engineer.</t>
  </si>
  <si>
    <t>Axis Intelligent 1 Door Controller with real time alarm and access control on 1 Door, accepts multiple reader formats, with anti-pass back feature with Network Port .</t>
  </si>
  <si>
    <t>Magnetic contact for emergency exit</t>
  </si>
  <si>
    <t>Glass break sensors as Vitron plus</t>
  </si>
  <si>
    <t>Panic buttons</t>
  </si>
  <si>
    <t>Allow for all extra associated accessories, wiring, software for the successful installation, of the Intrusion alarm system and commissioning</t>
  </si>
  <si>
    <t>Ceiling mountable dual band POE powered wireless access points as CISCO  Aironet  Access Point (AIR-CAP1702i-H-K9)</t>
  </si>
  <si>
    <t xml:space="preserve">Allow a fee for fibre optic connections to an IPS to include fiber up links, modules and all other accessories. </t>
  </si>
  <si>
    <t xml:space="preserve">The rate includes supply, installation testing and commissioning c/w all accessories including TV supports </t>
  </si>
  <si>
    <t xml:space="preserve">LED Smart LG 49 inch ultra HD 4KTV </t>
  </si>
  <si>
    <t>5 m High Speed HDMI cable. C-HM/HM-25 (From the floor box to Tv screen) through trunking/conduit/cable tray</t>
  </si>
  <si>
    <t>15 m High Speed HDMI cable. C-HM/HM-25 (From the NVR to Directors screen) through trunking/conduit/cable tray</t>
  </si>
  <si>
    <t>ENVIRONMENT MONITORING SYSTEM</t>
  </si>
  <si>
    <t>Advanced Temperature and environment monitoring system (Room Alert) c/w but not limited to the follows; humidity sensor, power sensor, temperature sensor, smoke sensor, flood sensor, 24/7 online and remote monitoring, all support software and all accessories to Avtec or equal</t>
  </si>
  <si>
    <t>40mm insulated pvc pipe for AC drainage</t>
  </si>
  <si>
    <t>150 x 1,500mm</t>
  </si>
  <si>
    <t>150 x 1,200mm</t>
  </si>
  <si>
    <t xml:space="preserve"> 5kg carbon dioxide gas fire extinguishers complete with pressure gauge, initial charge and mounting bracket</t>
  </si>
  <si>
    <t>ABC type, 9kg fire extinguishers complete with pressure gauge, initial charge and mounting bracket</t>
  </si>
  <si>
    <t xml:space="preserve">FM 200 fire fighting system comprising a 25kg FM 200 gas cylinder, control panel as maxlogic ml322 conventional series fire extinguishing panel complete with 4 smoke detectors, sounder, monitors, class B black steel piping, gas nozzle and all fixing and operating accessories </t>
  </si>
  <si>
    <t>ITEM NO.</t>
  </si>
  <si>
    <t>US$</t>
  </si>
  <si>
    <t>US$.</t>
  </si>
  <si>
    <t>Carried to summary US$.</t>
  </si>
  <si>
    <t>Amount (US$.)</t>
  </si>
  <si>
    <t>20mm THICK BLOCKBOARD fixed inside plasterboard partition reinforced with 50 x 50mm mild steel framings and joist for TV anchoring/additional support</t>
  </si>
  <si>
    <t>DUL DILIGENCE</t>
  </si>
  <si>
    <t>BIDDING DOCUMENT</t>
  </si>
  <si>
    <t>Office -Fit Out</t>
  </si>
  <si>
    <t>3,100 x 300mm wide x 791mm high ; 20mm thick approved  veneered MDF ; overall to architect's approval of details A(72)06</t>
  </si>
  <si>
    <t>Aluminium glazed partition W01 ; 2,025 x 2,100mm high overall to the regional director's room ; to Architect's elevation detail L(22) 05 &amp; C(32)03</t>
  </si>
  <si>
    <t>To existing gypsum plasterboard surfaces</t>
  </si>
  <si>
    <t>Ditto to existing 100mm high timber skirting; ditto; ditto; ditto.</t>
  </si>
  <si>
    <t>MAY, 2021</t>
  </si>
  <si>
    <t>PARTITIONS AND OPENINGS</t>
  </si>
  <si>
    <t>Carefully remove existing 100mm thick dry wall gypsum partition as directed by the architect; ditto; ditto; ditto ; ditto .</t>
  </si>
  <si>
    <t>Carefully remove existing glazed aluminium framed door (main entrance), complete with framing, overall size 1400 x 2700mm high (overall) comprising: 1 No. equal  openable shutter size 900 x 2,400mm high and unopenable shutter size 500 x 2,400mm high,ditto; ditto; ditto.</t>
  </si>
  <si>
    <t>Carefully remove existing glazed aluminium framed door (fire escape), complete with framing, overall size 1420 x 2700mm high (overall) comprising: 1 No. equal  openable shutter size 900 x 2,400mm high and unopenable shutter size 520 x 2,400mm high, handover salavged door to landlord/client; remove arising debris from site; make good disturbed surfaces.</t>
  </si>
  <si>
    <t xml:space="preserve">CISCO WS-C3850-48PS-S switch POE </t>
  </si>
  <si>
    <t>Supply and installation of 32U Rack cabinet with ultra quiet fan and 12 way PDU  c/w all other accessories as Siemens or equal</t>
  </si>
  <si>
    <t>Sum</t>
  </si>
  <si>
    <t>Allow a fee  for a DSTV Xtra View with the following accessories but not limited  to the following; PVR HD decoder in the Regional director's office, HD Decoder at the Reception which will give a signal to the TVS in the open area as well, DSTV satellite dishes, LNB stand, free to air antenna, all  wiring required (coaxial) and installation changes for at least 3months, and all accessories.</t>
  </si>
  <si>
    <t>Cisco IP PHONE 7915 With One Expansion Module (Reception)</t>
  </si>
  <si>
    <t>Cisco  ISR 4531 Integrated Service Routers with NIM-2GE-CU-SFP</t>
  </si>
  <si>
    <t>3600 Next Generation Threat Prevention &amp; Sandblast (NGTX) Appliance Solution</t>
  </si>
  <si>
    <t>VOICE, DATA AND AUDIO VISUAL INSTALLATIONS</t>
  </si>
  <si>
    <t>If required by the Architect, this chart shall be generated and up-dated by an approved computer program.Approval by the Architect of the programme shall not relieve the Contractor of any of his obligations under this Contract.</t>
  </si>
  <si>
    <r>
      <t xml:space="preserve">Allow a sum of </t>
    </r>
    <r>
      <rPr>
        <b/>
        <sz val="11"/>
        <rFont val="Garamond"/>
        <family val="1"/>
      </rPr>
      <t>US$ 10,000</t>
    </r>
    <r>
      <rPr>
        <sz val="11"/>
        <rFont val="Garamond"/>
        <family val="1"/>
      </rPr>
      <t xml:space="preserve"> for due diligence for 3No. evaluators from Kenya Re to visit any of the 3 No. Sites (as proposed in the technical documents above) which has been completed and handed over in the past six (6) years of works value </t>
    </r>
    <r>
      <rPr>
        <b/>
        <sz val="11"/>
        <rFont val="Garamond"/>
        <family val="1"/>
      </rPr>
      <t>USD 50,000.00 and above</t>
    </r>
    <r>
      <rPr>
        <sz val="11"/>
        <rFont val="Garamond"/>
        <family val="1"/>
      </rPr>
      <t>. The due diligence shall be to confirm the information provided in the mandatory and technical evaluation are a true representation of the bidding firm(s) technical and financial proposal</t>
    </r>
  </si>
  <si>
    <t>The Contractor shall factor in the costs of flights and covid tests requirements and for the evaluators.</t>
  </si>
  <si>
    <t>The due diligence will include accommodation(Full Board) for Kenya RE staff in a 4 star hotel, adequate buffet Lunch and travel expenses for the Ugandan staff</t>
  </si>
  <si>
    <t>IPAD PRO</t>
  </si>
  <si>
    <t>Supply approved  i-pad pro 11 air tablets with the following specifications 247.6 x 178.5 x 6.1 mm (9.75 x 7.03 x 0.24 in) ; 458 g (Wi-Fi) / 460 g (3G/LTE) (1.01 lb) with Glass front, aluminium back, aluminium frame Nano-SIM;  eSIM ; Stylus support1640 x 2360 pixels (~264 ppi density); Hexa-core (2x3.0 GHz Firestorm + 4x1.8 GHz Ice storm); 64GB 4GB RAM, 256GB 4GB RAM all other associated accessories to project manager's/client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</si>
</sst>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_);_(* \(#,##0\);_(* &quot;-&quot;??_);_(@_)"/>
    <numFmt numFmtId="166" formatCode="0.0"/>
    <numFmt numFmtId="167" formatCode="_(* #,##0.00_);_(* \(#,##0.00\);_(* \-??_);_(@_)"/>
  </numFmts>
  <fonts count="57" x14ac:knownFonts="1">
    <font>
      <sz val="11"/>
      <color theme="1"/>
      <name val="Calibri"/>
      <family val="2"/>
      <scheme val="minor"/>
    </font>
    <font>
      <sz val="11"/>
      <color theme="1"/>
      <name val="Calibri"/>
      <family val="2"/>
      <scheme val="minor"/>
    </font>
    <font>
      <sz val="10"/>
      <name val="Arial"/>
      <family val="2"/>
    </font>
    <font>
      <sz val="10"/>
      <name val="Garamond"/>
      <family val="1"/>
    </font>
    <font>
      <b/>
      <sz val="20"/>
      <name val="Garamond"/>
      <family val="1"/>
    </font>
    <font>
      <b/>
      <sz val="18"/>
      <name val="Garamond"/>
      <family val="1"/>
    </font>
    <font>
      <b/>
      <shadow/>
      <sz val="10"/>
      <name val="Garamond"/>
      <family val="1"/>
    </font>
    <font>
      <b/>
      <sz val="10"/>
      <name val="Garamond"/>
      <family val="1"/>
    </font>
    <font>
      <b/>
      <shadow/>
      <sz val="8"/>
      <name val="Garamond"/>
      <family val="1"/>
    </font>
    <font>
      <b/>
      <shadow/>
      <sz val="20"/>
      <name val="Garamond"/>
      <family val="1"/>
    </font>
    <font>
      <b/>
      <shadow/>
      <sz val="14"/>
      <name val="Garamond"/>
      <family val="1"/>
    </font>
    <font>
      <sz val="11"/>
      <name val="Garamond"/>
      <family val="1"/>
    </font>
    <font>
      <u/>
      <sz val="11"/>
      <name val="Garamond"/>
      <family val="1"/>
    </font>
    <font>
      <b/>
      <sz val="11"/>
      <name val="Garamond"/>
      <family val="1"/>
    </font>
    <font>
      <b/>
      <shadow/>
      <u/>
      <sz val="11"/>
      <name val="Garamond"/>
      <family val="1"/>
    </font>
    <font>
      <b/>
      <u/>
      <sz val="11"/>
      <name val="Garamond"/>
      <family val="1"/>
    </font>
    <font>
      <sz val="14"/>
      <name val="Garamond"/>
      <family val="1"/>
    </font>
    <font>
      <sz val="12"/>
      <name val="Garamond"/>
      <family val="1"/>
    </font>
    <font>
      <sz val="12"/>
      <name val="Arial"/>
      <family val="2"/>
    </font>
    <font>
      <b/>
      <u/>
      <sz val="12"/>
      <name val="Garamond"/>
      <family val="1"/>
    </font>
    <font>
      <u/>
      <sz val="12"/>
      <name val="Garamond"/>
      <family val="1"/>
    </font>
    <font>
      <b/>
      <sz val="14"/>
      <name val="Garamond"/>
      <family val="1"/>
    </font>
    <font>
      <sz val="22"/>
      <name val="Garamond"/>
      <family val="1"/>
    </font>
    <font>
      <b/>
      <sz val="22"/>
      <name val="Garamond"/>
      <family val="1"/>
    </font>
    <font>
      <b/>
      <sz val="12"/>
      <name val="Garamond"/>
      <family val="1"/>
    </font>
    <font>
      <b/>
      <sz val="10"/>
      <name val="Arial"/>
      <family val="2"/>
    </font>
    <font>
      <b/>
      <i/>
      <sz val="11"/>
      <name val="Garamond"/>
      <family val="1"/>
    </font>
    <font>
      <sz val="11"/>
      <color indexed="10"/>
      <name val="Garamond"/>
      <family val="1"/>
    </font>
    <font>
      <b/>
      <sz val="11"/>
      <color indexed="10"/>
      <name val="Garamond"/>
      <family val="1"/>
    </font>
    <font>
      <i/>
      <sz val="11"/>
      <name val="Garamond"/>
      <family val="1"/>
    </font>
    <font>
      <u val="singleAccounting"/>
      <sz val="10"/>
      <name val="Arial"/>
      <family val="2"/>
    </font>
    <font>
      <sz val="10"/>
      <name val="@Batang"/>
      <family val="1"/>
    </font>
    <font>
      <sz val="22"/>
      <name val="@Batang"/>
      <family val="1"/>
    </font>
    <font>
      <b/>
      <sz val="11"/>
      <color rgb="FFFF0000"/>
      <name val="Garamond"/>
      <family val="1"/>
    </font>
    <font>
      <sz val="11"/>
      <color rgb="FFFF0000"/>
      <name val="Garamond"/>
      <family val="1"/>
    </font>
    <font>
      <sz val="10"/>
      <name val="Arial"/>
      <family val="2"/>
    </font>
    <font>
      <sz val="11"/>
      <name val="Calibri"/>
      <family val="2"/>
    </font>
    <font>
      <sz val="10.5"/>
      <name val="Garamond"/>
      <family val="1"/>
    </font>
    <font>
      <sz val="11"/>
      <color theme="1"/>
      <name val="Garamond"/>
      <family val="1"/>
    </font>
    <font>
      <b/>
      <u/>
      <sz val="11"/>
      <color theme="1"/>
      <name val="Garamond"/>
      <family val="1"/>
    </font>
    <font>
      <sz val="8"/>
      <name val="Calibri"/>
      <family val="2"/>
      <scheme val="minor"/>
    </font>
    <font>
      <b/>
      <sz val="11"/>
      <color theme="1"/>
      <name val="Garamond"/>
      <family val="1"/>
    </font>
    <font>
      <sz val="10"/>
      <name val="Arial"/>
      <family val="2"/>
      <charset val="1"/>
    </font>
    <font>
      <sz val="9"/>
      <color theme="1"/>
      <name val="Verdana"/>
      <family val="2"/>
    </font>
    <font>
      <sz val="12"/>
      <color indexed="10"/>
      <name val="Garamond"/>
      <family val="1"/>
    </font>
    <font>
      <b/>
      <sz val="12"/>
      <color theme="0"/>
      <name val="Garamond"/>
      <family val="1"/>
    </font>
    <font>
      <b/>
      <u/>
      <sz val="10.5"/>
      <name val="Garamond"/>
      <family val="1"/>
    </font>
    <font>
      <b/>
      <sz val="16"/>
      <name val="Garamond"/>
      <family val="1"/>
    </font>
    <font>
      <sz val="14"/>
      <name val="Arial"/>
      <family val="2"/>
    </font>
    <font>
      <b/>
      <sz val="24"/>
      <name val="Garamond"/>
      <family val="1"/>
    </font>
    <font>
      <b/>
      <sz val="26"/>
      <name val="Garamond"/>
      <family val="1"/>
    </font>
    <font>
      <sz val="26"/>
      <name val="Garamond"/>
      <family val="1"/>
    </font>
    <font>
      <b/>
      <sz val="30"/>
      <name val="Garamond"/>
      <family val="1"/>
    </font>
    <font>
      <b/>
      <sz val="12"/>
      <color indexed="10"/>
      <name val="Garamond"/>
      <family val="1"/>
    </font>
    <font>
      <sz val="12"/>
      <name val="Arial"/>
      <family val="2"/>
    </font>
    <font>
      <b/>
      <sz val="11"/>
      <color indexed="8"/>
      <name val="Garamond"/>
      <family val="1"/>
    </font>
    <font>
      <sz val="10"/>
      <name val="Arial"/>
      <family val="2"/>
    </font>
  </fonts>
  <fills count="11">
    <fill>
      <patternFill patternType="none"/>
    </fill>
    <fill>
      <patternFill patternType="gray125"/>
    </fill>
    <fill>
      <patternFill patternType="solid">
        <fgColor indexed="2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30"/>
        <bgColor indexed="64"/>
      </patternFill>
    </fill>
    <fill>
      <patternFill patternType="solid">
        <fgColor theme="0" tint="-0.499984740745262"/>
        <bgColor indexed="64"/>
      </patternFill>
    </fill>
    <fill>
      <patternFill patternType="solid">
        <fgColor theme="4" tint="0.79998168889431442"/>
        <bgColor indexed="64"/>
      </patternFill>
    </fill>
  </fills>
  <borders count="132">
    <border>
      <left/>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double">
        <color indexed="64"/>
      </bottom>
      <diagonal/>
    </border>
    <border>
      <left/>
      <right style="double">
        <color indexed="64"/>
      </right>
      <top/>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style="medium">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thin">
        <color indexed="8"/>
      </left>
      <right style="thin">
        <color indexed="8"/>
      </right>
      <top style="thin">
        <color indexed="8"/>
      </top>
      <bottom/>
      <diagonal/>
    </border>
    <border>
      <left style="double">
        <color indexed="64"/>
      </left>
      <right style="medium">
        <color indexed="64"/>
      </right>
      <top/>
      <bottom style="double">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double">
        <color auto="1"/>
      </left>
      <right style="medium">
        <color auto="1"/>
      </right>
      <top style="thin">
        <color indexed="64"/>
      </top>
      <bottom style="double">
        <color indexed="8"/>
      </bottom>
      <diagonal/>
    </border>
    <border>
      <left style="thin">
        <color indexed="8"/>
      </left>
      <right style="thin">
        <color indexed="8"/>
      </right>
      <top/>
      <bottom/>
      <diagonal/>
    </border>
    <border>
      <left style="thin">
        <color indexed="8"/>
      </left>
      <right/>
      <top/>
      <bottom/>
      <diagonal/>
    </border>
    <border>
      <left style="thin">
        <color auto="1"/>
      </left>
      <right style="thin">
        <color auto="1"/>
      </right>
      <top style="thin">
        <color auto="1"/>
      </top>
      <bottom/>
      <diagonal/>
    </border>
    <border>
      <left style="thin">
        <color indexed="64"/>
      </left>
      <right/>
      <top style="thin">
        <color auto="1"/>
      </top>
      <bottom/>
      <diagonal/>
    </border>
    <border>
      <left style="double">
        <color indexed="64"/>
      </left>
      <right style="medium">
        <color indexed="64"/>
      </right>
      <top style="thin">
        <color indexed="64"/>
      </top>
      <bottom/>
      <diagonal/>
    </border>
    <border>
      <left style="thin">
        <color indexed="8"/>
      </left>
      <right style="thin">
        <color indexed="8"/>
      </right>
      <top style="thin">
        <color indexed="64"/>
      </top>
      <bottom/>
      <diagonal/>
    </border>
    <border>
      <left style="thin">
        <color auto="1"/>
      </left>
      <right style="thin">
        <color auto="1"/>
      </right>
      <top style="thin">
        <color auto="1"/>
      </top>
      <bottom/>
      <diagonal/>
    </border>
    <border>
      <left style="thin">
        <color indexed="64"/>
      </left>
      <right/>
      <top style="thin">
        <color auto="1"/>
      </top>
      <bottom/>
      <diagonal/>
    </border>
    <border>
      <left style="thin">
        <color auto="1"/>
      </left>
      <right style="thin">
        <color auto="1"/>
      </right>
      <top/>
      <bottom/>
      <diagonal/>
    </border>
    <border>
      <left style="thin">
        <color indexed="64"/>
      </left>
      <right/>
      <top/>
      <bottom/>
      <diagonal/>
    </border>
    <border>
      <left style="thin">
        <color indexed="8"/>
      </left>
      <right style="thin">
        <color indexed="8"/>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8"/>
      </left>
      <right style="thin">
        <color indexed="8"/>
      </right>
      <top/>
      <bottom/>
      <diagonal/>
    </border>
    <border>
      <left style="thin">
        <color auto="1"/>
      </left>
      <right style="thin">
        <color auto="1"/>
      </right>
      <top/>
      <bottom/>
      <diagonal/>
    </border>
    <border>
      <left style="thin">
        <color indexed="64"/>
      </left>
      <right/>
      <top/>
      <bottom/>
      <diagonal/>
    </border>
    <border>
      <left style="thin">
        <color indexed="8"/>
      </left>
      <right style="thin">
        <color indexed="64"/>
      </right>
      <top/>
      <bottom/>
      <diagonal/>
    </border>
    <border>
      <left style="thin">
        <color indexed="64"/>
      </left>
      <right style="thin">
        <color indexed="8"/>
      </right>
      <top style="thin">
        <color indexed="64"/>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top style="thin">
        <color indexed="64"/>
      </top>
      <bottom/>
      <diagonal/>
    </border>
    <border>
      <left style="thin">
        <color indexed="64"/>
      </left>
      <right style="thin">
        <color indexed="8"/>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auto="1"/>
      </left>
      <right style="thin">
        <color auto="1"/>
      </right>
      <top style="thin">
        <color auto="1"/>
      </top>
      <bottom style="double">
        <color auto="1"/>
      </bottom>
      <diagonal/>
    </border>
    <border>
      <left style="double">
        <color theme="1"/>
      </left>
      <right style="medium">
        <color theme="1"/>
      </right>
      <top/>
      <bottom/>
      <diagonal/>
    </border>
    <border>
      <left style="thin">
        <color auto="1"/>
      </left>
      <right/>
      <top/>
      <bottom/>
      <diagonal/>
    </border>
    <border>
      <left style="thin">
        <color indexed="8"/>
      </left>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thin">
        <color auto="1"/>
      </left>
      <right style="thin">
        <color auto="1"/>
      </right>
      <top/>
      <bottom/>
      <diagonal/>
    </border>
    <border>
      <left style="thin">
        <color indexed="8"/>
      </left>
      <right style="thin">
        <color indexed="8"/>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bottom/>
      <diagonal/>
    </border>
    <border>
      <left/>
      <right style="medium">
        <color indexed="64"/>
      </right>
      <top/>
      <bottom/>
      <diagonal/>
    </border>
    <border>
      <left style="double">
        <color theme="1"/>
      </left>
      <right style="medium">
        <color indexed="64"/>
      </right>
      <top/>
      <bottom style="thin">
        <color indexed="64"/>
      </bottom>
      <diagonal/>
    </border>
    <border>
      <left style="thin">
        <color theme="1"/>
      </left>
      <right style="thin">
        <color auto="1"/>
      </right>
      <top/>
      <bottom/>
      <diagonal/>
    </border>
    <border>
      <left style="thin">
        <color theme="1"/>
      </left>
      <right/>
      <top/>
      <bottom/>
      <diagonal/>
    </border>
    <border>
      <left style="thin">
        <color indexed="64"/>
      </left>
      <right style="thin">
        <color theme="1"/>
      </right>
      <top/>
      <bottom/>
      <diagonal/>
    </border>
    <border>
      <left style="thin">
        <color theme="1"/>
      </left>
      <right style="thin">
        <color indexed="8"/>
      </right>
      <top/>
      <bottom/>
      <diagonal/>
    </border>
    <border>
      <left/>
      <right style="thin">
        <color theme="1"/>
      </right>
      <top/>
      <bottom/>
      <diagonal/>
    </border>
    <border>
      <left style="thin">
        <color indexed="8"/>
      </left>
      <right style="thin">
        <color theme="1"/>
      </right>
      <top/>
      <bottom/>
      <diagonal/>
    </border>
    <border>
      <left style="thin">
        <color theme="1"/>
      </left>
      <right style="thin">
        <color theme="1"/>
      </right>
      <top/>
      <bottom/>
      <diagonal/>
    </border>
    <border>
      <left style="thin">
        <color theme="1"/>
      </left>
      <right style="thin">
        <color indexed="64"/>
      </right>
      <top/>
      <bottom/>
      <diagonal/>
    </border>
    <border>
      <left/>
      <right style="thin">
        <color indexed="8"/>
      </right>
      <top/>
      <bottom/>
      <diagonal/>
    </border>
    <border>
      <left style="double">
        <color indexed="64"/>
      </left>
      <right style="medium">
        <color indexed="64"/>
      </right>
      <top style="thin">
        <color indexed="64"/>
      </top>
      <bottom/>
      <diagonal/>
    </border>
    <border>
      <left style="thin">
        <color auto="1"/>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8"/>
      </left>
      <right/>
      <top/>
      <bottom/>
      <diagonal/>
    </border>
    <border>
      <left style="thin">
        <color indexed="8"/>
      </left>
      <right style="thin">
        <color indexed="8"/>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64"/>
      </right>
      <top/>
      <bottom/>
      <diagonal/>
    </border>
    <border>
      <left style="thin">
        <color indexed="64"/>
      </left>
      <right style="thin">
        <color indexed="8"/>
      </right>
      <top/>
      <bottom/>
      <diagonal/>
    </border>
    <border>
      <left style="thin">
        <color theme="1"/>
      </left>
      <right style="thin">
        <color theme="1"/>
      </right>
      <top style="thin">
        <color theme="1"/>
      </top>
      <bottom style="double">
        <color theme="1"/>
      </bottom>
      <diagonal/>
    </border>
    <border>
      <left style="thin">
        <color indexed="8"/>
      </left>
      <right style="thin">
        <color indexed="8"/>
      </right>
      <top style="thin">
        <color theme="1"/>
      </top>
      <bottom style="double">
        <color theme="1"/>
      </bottom>
      <diagonal/>
    </border>
    <border>
      <left style="thin">
        <color theme="1"/>
      </left>
      <right/>
      <top style="thin">
        <color theme="1"/>
      </top>
      <bottom style="double">
        <color theme="1"/>
      </bottom>
      <diagonal/>
    </border>
    <border>
      <left style="double">
        <color indexed="64"/>
      </left>
      <right style="medium">
        <color indexed="64"/>
      </right>
      <top style="thin">
        <color theme="1"/>
      </top>
      <bottom style="double">
        <color theme="1"/>
      </bottom>
      <diagonal/>
    </border>
    <border>
      <left style="thin">
        <color indexed="8"/>
      </left>
      <right/>
      <top style="thin">
        <color indexed="64"/>
      </top>
      <bottom/>
      <diagonal/>
    </border>
    <border>
      <left style="thin">
        <color auto="1"/>
      </left>
      <right style="thin">
        <color theme="1"/>
      </right>
      <top/>
      <bottom/>
      <diagonal/>
    </border>
    <border>
      <left style="thin">
        <color theme="1"/>
      </left>
      <right/>
      <top/>
      <bottom style="thin">
        <color indexed="64"/>
      </bottom>
      <diagonal/>
    </border>
    <border>
      <left style="thin">
        <color indexed="64"/>
      </left>
      <right style="double">
        <color theme="1"/>
      </right>
      <top/>
      <bottom style="thin">
        <color indexed="64"/>
      </bottom>
      <diagonal/>
    </border>
    <border>
      <left style="thin">
        <color indexed="64"/>
      </left>
      <right style="double">
        <color theme="1"/>
      </right>
      <top/>
      <bottom/>
      <diagonal/>
    </border>
    <border>
      <left style="thin">
        <color theme="1"/>
      </left>
      <right style="double">
        <color theme="1"/>
      </right>
      <top/>
      <bottom/>
      <diagonal/>
    </border>
  </borders>
  <cellStyleXfs count="75">
    <xf numFmtId="0" fontId="0" fillId="0" borderId="0"/>
    <xf numFmtId="0" fontId="2" fillId="0" borderId="0">
      <alignment horizontal="justify" vertical="top" wrapText="1"/>
    </xf>
    <xf numFmtId="0" fontId="2" fillId="0" borderId="0">
      <alignment horizontal="justify"/>
    </xf>
    <xf numFmtId="0" fontId="2" fillId="0" borderId="0"/>
    <xf numFmtId="0" fontId="2" fillId="0" borderId="0">
      <alignment horizontal="justify"/>
    </xf>
    <xf numFmtId="0" fontId="2" fillId="0" borderId="0">
      <alignment horizontal="justify" vertical="top" wrapText="1"/>
    </xf>
    <xf numFmtId="0" fontId="2" fillId="0" borderId="0">
      <alignment horizontal="justify" vertical="top" wrapText="1"/>
    </xf>
    <xf numFmtId="0" fontId="2" fillId="0" borderId="0">
      <alignment horizontal="justify" vertical="top" wrapText="1"/>
    </xf>
    <xf numFmtId="0" fontId="2" fillId="0" borderId="0">
      <alignment horizontal="justify" wrapText="1"/>
    </xf>
    <xf numFmtId="164" fontId="2" fillId="0" borderId="0" applyFont="0" applyFill="0" applyBorder="0" applyAlignment="0" applyProtection="0"/>
    <xf numFmtId="0" fontId="2" fillId="0" borderId="0">
      <alignment horizontal="justify" vertical="top" wrapText="1"/>
    </xf>
    <xf numFmtId="0" fontId="2" fillId="0" borderId="0"/>
    <xf numFmtId="164" fontId="2" fillId="0" borderId="0" applyFont="0" applyFill="0" applyBorder="0" applyProtection="0">
      <alignment vertical="top"/>
    </xf>
    <xf numFmtId="0" fontId="2" fillId="0" borderId="0">
      <alignment horizontal="justify" vertical="top" wrapText="1"/>
    </xf>
    <xf numFmtId="0" fontId="30" fillId="0" borderId="0">
      <alignment horizontal="justify" vertical="top" wrapText="1"/>
    </xf>
    <xf numFmtId="164" fontId="2" fillId="0" borderId="0" applyFont="0" applyFill="0" applyBorder="0" applyProtection="0">
      <alignment vertical="top"/>
    </xf>
    <xf numFmtId="0" fontId="2" fillId="0" borderId="0">
      <alignment horizontal="justify" vertical="top" wrapText="1"/>
    </xf>
    <xf numFmtId="164" fontId="2" fillId="0" borderId="0" applyFont="0" applyFill="0" applyBorder="0" applyProtection="0">
      <alignment horizontal="left" vertical="top"/>
    </xf>
    <xf numFmtId="0" fontId="2" fillId="0" borderId="0">
      <alignment horizontal="justify"/>
    </xf>
    <xf numFmtId="0" fontId="1" fillId="0" borderId="0"/>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0" fontId="2" fillId="0" borderId="0"/>
    <xf numFmtId="0" fontId="2" fillId="0" borderId="0">
      <alignment horizontal="justify" vertical="top" wrapText="1"/>
    </xf>
    <xf numFmtId="164" fontId="2" fillId="0" borderId="0" applyFont="0" applyFill="0" applyBorder="0" applyProtection="0">
      <alignment vertical="top"/>
    </xf>
    <xf numFmtId="164" fontId="2" fillId="0" borderId="0" applyFont="0" applyFill="0" applyBorder="0" applyAlignment="0" applyProtection="0"/>
    <xf numFmtId="164" fontId="2" fillId="0" borderId="0" applyFont="0" applyFill="0" applyBorder="0" applyProtection="0">
      <alignment vertical="top"/>
    </xf>
    <xf numFmtId="0" fontId="35" fillId="0" borderId="0">
      <alignment horizontal="justify"/>
    </xf>
    <xf numFmtId="164" fontId="2" fillId="0" borderId="0" applyFont="0" applyFill="0" applyBorder="0" applyProtection="0">
      <alignment vertical="top"/>
    </xf>
    <xf numFmtId="0" fontId="18" fillId="0" borderId="0"/>
    <xf numFmtId="164" fontId="2" fillId="0" borderId="0" applyFont="0" applyFill="0" applyBorder="0" applyProtection="0">
      <alignment vertical="top"/>
    </xf>
    <xf numFmtId="164" fontId="2" fillId="0" borderId="0" applyFont="0" applyFill="0" applyBorder="0" applyProtection="0">
      <alignment vertical="top"/>
    </xf>
    <xf numFmtId="164" fontId="2" fillId="0" borderId="0" applyFont="0" applyFill="0" applyBorder="0" applyProtection="0">
      <alignment vertical="top"/>
    </xf>
    <xf numFmtId="0" fontId="2" fillId="0" borderId="0">
      <alignment horizontal="justify" vertical="top" wrapText="1"/>
    </xf>
    <xf numFmtId="0" fontId="2" fillId="0" borderId="0">
      <alignment horizontal="justify" vertical="top" wrapText="1"/>
    </xf>
    <xf numFmtId="0" fontId="30" fillId="0" borderId="0">
      <alignment horizontal="justify" vertical="top" wrapText="1"/>
    </xf>
    <xf numFmtId="164" fontId="2" fillId="0" borderId="0" applyFont="0" applyFill="0" applyBorder="0" applyProtection="0">
      <alignment vertical="top"/>
    </xf>
    <xf numFmtId="0" fontId="2" fillId="0" borderId="0">
      <alignment horizontal="justify" vertical="top" wrapText="1"/>
    </xf>
    <xf numFmtId="0" fontId="2" fillId="0" borderId="0">
      <alignment horizontal="justify"/>
    </xf>
    <xf numFmtId="164" fontId="2" fillId="0" borderId="0" applyFont="0" applyFill="0" applyBorder="0" applyProtection="0">
      <alignment vertical="top"/>
    </xf>
    <xf numFmtId="0" fontId="30" fillId="0" borderId="0">
      <alignment horizontal="centerContinuous" vertical="top" wrapText="1"/>
    </xf>
    <xf numFmtId="164" fontId="2" fillId="0" borderId="0" applyFont="0" applyFill="0" applyBorder="0" applyAlignment="0" applyProtection="0"/>
    <xf numFmtId="43" fontId="2" fillId="0" borderId="0" applyFont="0" applyFill="0" applyBorder="0" applyAlignment="0" applyProtection="0"/>
    <xf numFmtId="0" fontId="18" fillId="0" borderId="0"/>
    <xf numFmtId="0" fontId="2" fillId="0" borderId="0">
      <alignment horizontal="justify" vertical="top" wrapText="1"/>
    </xf>
    <xf numFmtId="164" fontId="2" fillId="0" borderId="0" applyFont="0" applyFill="0" applyBorder="0" applyProtection="0">
      <alignment vertical="top"/>
    </xf>
    <xf numFmtId="164" fontId="2" fillId="0" borderId="0" applyFont="0" applyFill="0" applyBorder="0" applyProtection="0">
      <alignment vertical="top"/>
    </xf>
    <xf numFmtId="0" fontId="2" fillId="0" borderId="0">
      <alignment horizontal="justify" vertical="top" wrapText="1"/>
    </xf>
    <xf numFmtId="0" fontId="2" fillId="0" borderId="0">
      <alignment horizontal="justify" vertical="top" wrapText="1"/>
    </xf>
    <xf numFmtId="0" fontId="18" fillId="0" borderId="0"/>
    <xf numFmtId="43" fontId="2" fillId="0" borderId="0" applyFont="0" applyFill="0" applyBorder="0" applyAlignment="0" applyProtection="0"/>
    <xf numFmtId="0" fontId="2" fillId="0" borderId="0"/>
    <xf numFmtId="0" fontId="2" fillId="0" borderId="0"/>
    <xf numFmtId="0" fontId="18" fillId="0" borderId="0"/>
    <xf numFmtId="0" fontId="2" fillId="0" borderId="0"/>
    <xf numFmtId="164" fontId="2" fillId="0" borderId="0" applyFont="0" applyFill="0" applyBorder="0" applyAlignment="0" applyProtection="0"/>
    <xf numFmtId="0" fontId="18" fillId="0" borderId="0"/>
    <xf numFmtId="0" fontId="2" fillId="0" borderId="0">
      <alignment horizontal="justify"/>
    </xf>
    <xf numFmtId="0" fontId="2" fillId="0" borderId="0">
      <alignment horizontal="justify"/>
    </xf>
    <xf numFmtId="167" fontId="42" fillId="0" borderId="0">
      <alignment vertical="top"/>
    </xf>
    <xf numFmtId="0" fontId="18" fillId="0" borderId="0"/>
    <xf numFmtId="164" fontId="2" fillId="0" borderId="0" applyFont="0" applyFill="0" applyBorder="0" applyProtection="0">
      <alignment vertical="top"/>
    </xf>
    <xf numFmtId="0" fontId="43" fillId="0" borderId="0"/>
    <xf numFmtId="9" fontId="2" fillId="0" borderId="0" applyFont="0" applyFill="0" applyBorder="0" applyAlignment="0" applyProtection="0"/>
    <xf numFmtId="0" fontId="2" fillId="0" borderId="0">
      <alignment horizontal="justify" vertical="center" wrapText="1"/>
    </xf>
    <xf numFmtId="0" fontId="2" fillId="0" borderId="0">
      <alignment horizontal="justify"/>
    </xf>
    <xf numFmtId="0" fontId="2" fillId="0" borderId="0"/>
    <xf numFmtId="0" fontId="2" fillId="0" borderId="0">
      <alignment horizontal="justify" vertical="top"/>
    </xf>
    <xf numFmtId="164" fontId="2" fillId="0" borderId="0" applyFont="0" applyFill="0" applyBorder="0" applyProtection="0">
      <alignment vertical="top"/>
    </xf>
    <xf numFmtId="164" fontId="2" fillId="0" borderId="0" applyFont="0" applyFill="0" applyBorder="0" applyProtection="0">
      <alignment vertical="top"/>
    </xf>
    <xf numFmtId="0" fontId="2" fillId="0" borderId="0">
      <alignment horizontal="justify"/>
    </xf>
    <xf numFmtId="164" fontId="2" fillId="0" borderId="0" applyFont="0" applyFill="0" applyBorder="0" applyProtection="0">
      <alignment vertical="top"/>
    </xf>
    <xf numFmtId="0" fontId="54" fillId="0" borderId="0"/>
    <xf numFmtId="0" fontId="56" fillId="0" borderId="0">
      <alignment horizontal="justify"/>
    </xf>
  </cellStyleXfs>
  <cellXfs count="1789">
    <xf numFmtId="0" fontId="0" fillId="0" borderId="0" xfId="0"/>
    <xf numFmtId="0" fontId="11" fillId="0" borderId="0" xfId="2" applyFont="1" applyAlignment="1">
      <alignment horizontal="justify" vertical="center"/>
    </xf>
    <xf numFmtId="0" fontId="3" fillId="0" borderId="0" xfId="2" applyFont="1">
      <alignment horizontal="justify"/>
    </xf>
    <xf numFmtId="0" fontId="22" fillId="0" borderId="0" xfId="2" applyFont="1">
      <alignment horizontal="justify"/>
    </xf>
    <xf numFmtId="0" fontId="23" fillId="0" borderId="0" xfId="2" applyFont="1" applyAlignment="1">
      <alignment horizontal="center" wrapText="1"/>
    </xf>
    <xf numFmtId="0" fontId="7" fillId="0" borderId="0" xfId="2" applyFont="1">
      <alignment horizontal="justify"/>
    </xf>
    <xf numFmtId="0" fontId="13" fillId="0" borderId="0" xfId="10" applyFont="1" applyAlignment="1" applyProtection="1">
      <alignment horizontal="justify" wrapText="1"/>
      <protection locked="0"/>
    </xf>
    <xf numFmtId="0" fontId="13" fillId="0" borderId="3" xfId="10" applyFont="1" applyBorder="1" applyAlignment="1">
      <alignment wrapText="1"/>
    </xf>
    <xf numFmtId="0" fontId="11" fillId="0" borderId="0" xfId="10" applyFont="1" applyProtection="1">
      <alignment horizontal="justify" vertical="top" wrapText="1"/>
      <protection locked="0"/>
    </xf>
    <xf numFmtId="0" fontId="11" fillId="0" borderId="0" xfId="10" applyFont="1" applyAlignment="1">
      <alignment vertical="top" wrapText="1"/>
    </xf>
    <xf numFmtId="0" fontId="13" fillId="0" borderId="0" xfId="10" applyFont="1" applyAlignment="1" applyProtection="1">
      <alignment horizontal="center" vertical="top" wrapText="1"/>
      <protection locked="0"/>
    </xf>
    <xf numFmtId="0" fontId="11" fillId="0" borderId="5" xfId="10" applyFont="1" applyBorder="1" applyProtection="1">
      <alignment horizontal="justify" vertical="top" wrapText="1"/>
      <protection locked="0"/>
    </xf>
    <xf numFmtId="0" fontId="11" fillId="0" borderId="5" xfId="2" applyFont="1" applyBorder="1" applyAlignment="1">
      <alignment horizontal="justify" vertical="center"/>
    </xf>
    <xf numFmtId="0" fontId="11" fillId="0" borderId="0" xfId="2" applyFont="1" applyAlignment="1">
      <alignment horizontal="center" vertical="center" wrapText="1"/>
    </xf>
    <xf numFmtId="0" fontId="11" fillId="0" borderId="5" xfId="2" applyFont="1" applyBorder="1" applyAlignment="1">
      <alignment horizontal="center" vertical="center" wrapText="1"/>
    </xf>
    <xf numFmtId="0" fontId="13" fillId="0" borderId="0" xfId="2" applyFont="1" applyAlignment="1">
      <alignment horizontal="justify" vertical="center"/>
    </xf>
    <xf numFmtId="0" fontId="13" fillId="0" borderId="3" xfId="2" applyFont="1" applyBorder="1" applyAlignment="1">
      <alignment horizontal="justify" vertical="center"/>
    </xf>
    <xf numFmtId="0" fontId="13" fillId="0" borderId="0" xfId="2" applyFont="1" applyAlignment="1">
      <alignment horizontal="center" vertical="center" wrapText="1"/>
    </xf>
    <xf numFmtId="0" fontId="11" fillId="0" borderId="0" xfId="13" applyFont="1" applyAlignment="1">
      <alignment horizontal="justify" vertical="center" wrapText="1"/>
    </xf>
    <xf numFmtId="0" fontId="11" fillId="0" borderId="0" xfId="13" applyFont="1" applyAlignment="1">
      <alignment horizontal="center" vertical="center"/>
    </xf>
    <xf numFmtId="0" fontId="11" fillId="0" borderId="19" xfId="13" applyFont="1" applyBorder="1" applyAlignment="1">
      <alignment horizontal="justify" vertical="center" wrapText="1"/>
    </xf>
    <xf numFmtId="0" fontId="11" fillId="0" borderId="5" xfId="13" applyFont="1" applyBorder="1" applyAlignment="1">
      <alignment horizontal="center" vertical="center"/>
    </xf>
    <xf numFmtId="0" fontId="11" fillId="0" borderId="5" xfId="13" applyFont="1" applyBorder="1" applyAlignment="1">
      <alignment horizontal="justify" vertical="center" wrapText="1"/>
    </xf>
    <xf numFmtId="0" fontId="11" fillId="0" borderId="6" xfId="13" applyFont="1" applyBorder="1" applyAlignment="1">
      <alignment horizontal="center" vertical="center"/>
    </xf>
    <xf numFmtId="0" fontId="11" fillId="0" borderId="6" xfId="13" quotePrefix="1" applyFont="1" applyBorder="1" applyAlignment="1">
      <alignment horizontal="center" vertical="center"/>
    </xf>
    <xf numFmtId="0" fontId="11" fillId="0" borderId="5" xfId="13" quotePrefix="1" applyFont="1" applyBorder="1" applyAlignment="1">
      <alignment horizontal="center" vertical="center"/>
    </xf>
    <xf numFmtId="0" fontId="13" fillId="0" borderId="6" xfId="13" applyFont="1" applyBorder="1" applyAlignment="1">
      <alignment horizontal="center" vertical="center" wrapText="1"/>
    </xf>
    <xf numFmtId="0" fontId="13" fillId="0" borderId="5" xfId="13" applyFont="1" applyBorder="1" applyAlignment="1">
      <alignment horizontal="center" vertical="center" wrapText="1"/>
    </xf>
    <xf numFmtId="0" fontId="13" fillId="0" borderId="0" xfId="13" applyFont="1" applyAlignment="1">
      <alignment horizontal="center" vertical="center" wrapText="1"/>
    </xf>
    <xf numFmtId="0" fontId="11" fillId="0" borderId="0" xfId="14" applyFont="1">
      <alignment horizontal="justify" vertical="top" wrapText="1"/>
    </xf>
    <xf numFmtId="0" fontId="11" fillId="0" borderId="0" xfId="16" applyFont="1" applyAlignment="1">
      <alignment horizontal="justify" vertical="top"/>
    </xf>
    <xf numFmtId="0" fontId="13" fillId="0" borderId="0" xfId="16" applyFont="1" applyAlignment="1">
      <alignment horizontal="justify" vertical="top"/>
    </xf>
    <xf numFmtId="0" fontId="11" fillId="0" borderId="1" xfId="10" applyFont="1" applyBorder="1" applyProtection="1">
      <alignment horizontal="justify" vertical="top" wrapText="1"/>
      <protection locked="0"/>
    </xf>
    <xf numFmtId="0" fontId="13" fillId="0" borderId="3" xfId="10" applyFont="1" applyBorder="1" applyAlignment="1" applyProtection="1">
      <alignment horizontal="center" wrapText="1"/>
      <protection locked="0"/>
    </xf>
    <xf numFmtId="165" fontId="11" fillId="0" borderId="0" xfId="10" applyNumberFormat="1" applyFont="1" applyProtection="1">
      <alignment horizontal="justify" vertical="top" wrapText="1"/>
      <protection locked="0"/>
    </xf>
    <xf numFmtId="0" fontId="11" fillId="0" borderId="1" xfId="10" applyFont="1" applyBorder="1" applyAlignment="1">
      <alignment vertical="top" wrapText="1"/>
    </xf>
    <xf numFmtId="0" fontId="11" fillId="0" borderId="0" xfId="16" applyFont="1">
      <alignment horizontal="justify" vertical="top" wrapText="1"/>
    </xf>
    <xf numFmtId="0" fontId="11" fillId="0" borderId="5" xfId="16" applyFont="1" applyBorder="1">
      <alignment horizontal="justify" vertical="top" wrapText="1"/>
    </xf>
    <xf numFmtId="0" fontId="29" fillId="0" borderId="12" xfId="10" applyFont="1" applyBorder="1" applyProtection="1">
      <alignment horizontal="justify" vertical="top" wrapText="1"/>
      <protection locked="0"/>
    </xf>
    <xf numFmtId="165" fontId="29" fillId="0" borderId="0" xfId="10" applyNumberFormat="1" applyFont="1" applyProtection="1">
      <alignment horizontal="justify" vertical="top" wrapText="1"/>
      <protection locked="0"/>
    </xf>
    <xf numFmtId="0" fontId="13" fillId="0" borderId="3" xfId="16" applyFont="1" applyBorder="1" applyAlignment="1">
      <alignment horizontal="left"/>
    </xf>
    <xf numFmtId="0" fontId="11" fillId="0" borderId="1" xfId="16" applyFont="1" applyBorder="1">
      <alignment horizontal="justify" vertical="top" wrapText="1"/>
    </xf>
    <xf numFmtId="0" fontId="11" fillId="0" borderId="0" xfId="6" applyFont="1">
      <alignment horizontal="justify" vertical="top" wrapText="1"/>
    </xf>
    <xf numFmtId="0" fontId="11" fillId="0" borderId="0" xfId="16" applyFont="1" applyAlignment="1">
      <alignment horizontal="center" vertical="top"/>
    </xf>
    <xf numFmtId="0" fontId="13" fillId="4" borderId="24" xfId="13" applyFont="1" applyFill="1" applyBorder="1" applyAlignment="1">
      <alignment horizontal="center" vertical="center" wrapText="1"/>
    </xf>
    <xf numFmtId="0" fontId="26" fillId="0" borderId="0" xfId="2" applyFont="1" applyAlignment="1">
      <alignment horizontal="justify" vertical="top" wrapText="1"/>
    </xf>
    <xf numFmtId="0" fontId="23" fillId="0" borderId="0" xfId="2" applyFont="1" applyAlignment="1">
      <alignment horizontal="center"/>
    </xf>
    <xf numFmtId="0" fontId="1" fillId="0" borderId="0" xfId="19"/>
    <xf numFmtId="0" fontId="11" fillId="0" borderId="1" xfId="14" applyFont="1" applyBorder="1">
      <alignment horizontal="justify" vertical="top" wrapText="1"/>
    </xf>
    <xf numFmtId="3" fontId="26" fillId="0" borderId="3" xfId="17" quotePrefix="1" applyNumberFormat="1" applyFont="1" applyFill="1" applyBorder="1" applyAlignment="1" applyProtection="1">
      <alignment horizontal="right"/>
      <protection locked="0"/>
    </xf>
    <xf numFmtId="0" fontId="13" fillId="0" borderId="3" xfId="16" applyFont="1" applyBorder="1" applyAlignment="1">
      <alignment wrapText="1"/>
    </xf>
    <xf numFmtId="0" fontId="29" fillId="0" borderId="0" xfId="10" applyFont="1" applyProtection="1">
      <alignment horizontal="justify" vertical="top" wrapText="1"/>
      <protection locked="0"/>
    </xf>
    <xf numFmtId="0" fontId="29" fillId="0" borderId="13" xfId="10" applyFont="1" applyBorder="1" applyProtection="1">
      <alignment horizontal="justify" vertical="top" wrapText="1"/>
      <protection locked="0"/>
    </xf>
    <xf numFmtId="0" fontId="13" fillId="0" borderId="0" xfId="10" applyFont="1" applyAlignment="1">
      <alignment wrapText="1"/>
    </xf>
    <xf numFmtId="0" fontId="29" fillId="0" borderId="0" xfId="10" applyFont="1" applyAlignment="1">
      <alignment vertical="top" wrapText="1"/>
    </xf>
    <xf numFmtId="0" fontId="29" fillId="0" borderId="12" xfId="10" applyFont="1" applyBorder="1" applyAlignment="1">
      <alignment vertical="top" wrapText="1"/>
    </xf>
    <xf numFmtId="0" fontId="29" fillId="0" borderId="13" xfId="10" applyFont="1" applyBorder="1" applyAlignment="1">
      <alignment vertical="top" wrapText="1"/>
    </xf>
    <xf numFmtId="0" fontId="13" fillId="0" borderId="0" xfId="16" applyFont="1" applyAlignment="1">
      <alignment horizontal="left"/>
    </xf>
    <xf numFmtId="0" fontId="29" fillId="0" borderId="0" xfId="16" applyFont="1" applyAlignment="1">
      <alignment horizontal="justify"/>
    </xf>
    <xf numFmtId="0" fontId="29" fillId="0" borderId="12" xfId="16" applyFont="1" applyBorder="1" applyAlignment="1">
      <alignment horizontal="justify"/>
    </xf>
    <xf numFmtId="0" fontId="29" fillId="0" borderId="13" xfId="16" applyFont="1" applyBorder="1" applyAlignment="1">
      <alignment horizontal="justify"/>
    </xf>
    <xf numFmtId="0" fontId="29" fillId="0" borderId="15" xfId="16" applyFont="1" applyBorder="1">
      <alignment horizontal="justify" vertical="top" wrapText="1"/>
    </xf>
    <xf numFmtId="0" fontId="29" fillId="0" borderId="15" xfId="10" applyFont="1" applyBorder="1" applyProtection="1">
      <alignment horizontal="justify" vertical="top" wrapText="1"/>
      <protection locked="0"/>
    </xf>
    <xf numFmtId="0" fontId="11" fillId="0" borderId="0" xfId="10" applyFont="1" applyAlignment="1" applyProtection="1">
      <alignment horizontal="justify" vertical="top"/>
      <protection locked="0"/>
    </xf>
    <xf numFmtId="0" fontId="11" fillId="0" borderId="0" xfId="10" applyFont="1" applyAlignment="1">
      <alignment vertical="top"/>
    </xf>
    <xf numFmtId="165" fontId="11" fillId="0" borderId="0" xfId="10" applyNumberFormat="1" applyFont="1" applyAlignment="1" applyProtection="1">
      <alignment horizontal="justify" vertical="top"/>
      <protection locked="0"/>
    </xf>
    <xf numFmtId="0" fontId="11" fillId="0" borderId="1" xfId="10" applyFont="1" applyBorder="1" applyAlignment="1" applyProtection="1">
      <alignment horizontal="justify" vertical="top"/>
      <protection locked="0"/>
    </xf>
    <xf numFmtId="0" fontId="11" fillId="0" borderId="1" xfId="10" applyFont="1" applyBorder="1" applyAlignment="1">
      <alignment vertical="top"/>
    </xf>
    <xf numFmtId="0" fontId="11" fillId="0" borderId="1" xfId="16" applyFont="1" applyBorder="1" applyAlignment="1">
      <alignment horizontal="justify" vertical="top"/>
    </xf>
    <xf numFmtId="0" fontId="29" fillId="0" borderId="12" xfId="14" applyFont="1" applyBorder="1">
      <alignment horizontal="justify" vertical="top" wrapText="1"/>
    </xf>
    <xf numFmtId="0" fontId="29" fillId="0" borderId="0" xfId="14" applyFont="1">
      <alignment horizontal="justify" vertical="top" wrapText="1"/>
    </xf>
    <xf numFmtId="0" fontId="26" fillId="0" borderId="0" xfId="14" applyFont="1" applyAlignment="1">
      <alignment horizontal="center" vertical="center" wrapText="1"/>
    </xf>
    <xf numFmtId="0" fontId="29" fillId="0" borderId="10" xfId="14" applyFont="1" applyBorder="1">
      <alignment horizontal="justify" vertical="top" wrapText="1"/>
    </xf>
    <xf numFmtId="0" fontId="11" fillId="0" borderId="6" xfId="2" applyFont="1" applyBorder="1" applyAlignment="1">
      <alignment horizontal="center" vertical="center"/>
    </xf>
    <xf numFmtId="0" fontId="13" fillId="0" borderId="6" xfId="2" applyFont="1" applyBorder="1" applyAlignment="1">
      <alignment horizontal="center" vertical="center" wrapText="1"/>
    </xf>
    <xf numFmtId="0" fontId="11" fillId="0" borderId="0" xfId="2" applyFont="1" applyAlignment="1">
      <alignment horizontal="left" vertical="center" wrapText="1"/>
    </xf>
    <xf numFmtId="0" fontId="13" fillId="0" borderId="0" xfId="2" applyFont="1" applyAlignment="1">
      <alignment horizontal="left" vertical="center" wrapText="1"/>
    </xf>
    <xf numFmtId="0" fontId="11" fillId="0" borderId="0" xfId="2" applyFont="1" applyAlignment="1">
      <alignment horizontal="right" vertical="center"/>
    </xf>
    <xf numFmtId="0" fontId="11" fillId="0" borderId="0" xfId="13" applyFont="1" applyAlignment="1">
      <alignment horizontal="right" vertical="center" wrapText="1"/>
    </xf>
    <xf numFmtId="0" fontId="13" fillId="0" borderId="0" xfId="13" applyFont="1" applyAlignment="1">
      <alignment horizontal="justify" vertical="center" wrapText="1"/>
    </xf>
    <xf numFmtId="0" fontId="13" fillId="0" borderId="27" xfId="13" applyFont="1" applyBorder="1" applyAlignment="1">
      <alignment horizontal="center" vertical="center"/>
    </xf>
    <xf numFmtId="0" fontId="13" fillId="0" borderId="27" xfId="13" applyFont="1" applyBorder="1" applyAlignment="1">
      <alignment horizontal="center" vertical="center" wrapText="1"/>
    </xf>
    <xf numFmtId="0" fontId="13" fillId="0" borderId="18" xfId="13" applyFont="1" applyBorder="1" applyAlignment="1">
      <alignment horizontal="justify" vertical="center" wrapText="1"/>
    </xf>
    <xf numFmtId="0" fontId="11" fillId="0" borderId="16" xfId="13" applyFont="1" applyBorder="1" applyAlignment="1">
      <alignment horizontal="center" vertical="center"/>
    </xf>
    <xf numFmtId="0" fontId="11" fillId="0" borderId="17" xfId="13" applyFont="1" applyBorder="1" applyAlignment="1">
      <alignment horizontal="justify" vertical="center" wrapText="1"/>
    </xf>
    <xf numFmtId="0" fontId="13" fillId="0" borderId="17" xfId="13" applyFont="1" applyBorder="1" applyAlignment="1">
      <alignment horizontal="justify" vertical="center" wrapText="1"/>
    </xf>
    <xf numFmtId="0" fontId="11" fillId="0" borderId="30" xfId="13" applyFont="1" applyBorder="1" applyAlignment="1">
      <alignment horizontal="center" vertical="center"/>
    </xf>
    <xf numFmtId="0" fontId="13" fillId="0" borderId="16" xfId="13" applyFont="1" applyBorder="1" applyAlignment="1">
      <alignment horizontal="center" vertical="center" wrapText="1"/>
    </xf>
    <xf numFmtId="0" fontId="11" fillId="0" borderId="6" xfId="2" applyFont="1" applyBorder="1" applyAlignment="1">
      <alignment horizontal="justify" vertical="center" wrapText="1"/>
    </xf>
    <xf numFmtId="0" fontId="11" fillId="0" borderId="0" xfId="2" applyFont="1" applyAlignment="1">
      <alignment horizontal="justify" vertical="center" wrapText="1"/>
    </xf>
    <xf numFmtId="0" fontId="11" fillId="0" borderId="1" xfId="13" applyFont="1" applyBorder="1" applyAlignment="1">
      <alignment horizontal="center" vertical="center" wrapText="1"/>
    </xf>
    <xf numFmtId="0" fontId="13" fillId="0" borderId="6" xfId="13" quotePrefix="1" applyFont="1" applyBorder="1" applyAlignment="1">
      <alignment horizontal="center" vertical="center" wrapText="1"/>
    </xf>
    <xf numFmtId="0" fontId="15" fillId="0" borderId="0" xfId="13" applyFont="1" applyAlignment="1">
      <alignment horizontal="justify" vertical="center" wrapText="1"/>
    </xf>
    <xf numFmtId="0" fontId="31" fillId="0" borderId="0" xfId="6" applyFont="1">
      <alignment horizontal="justify" vertical="top" wrapText="1"/>
    </xf>
    <xf numFmtId="0" fontId="32" fillId="0" borderId="0" xfId="6" applyFont="1">
      <alignment horizontal="justify" vertical="top" wrapText="1"/>
    </xf>
    <xf numFmtId="0" fontId="23" fillId="0" borderId="0" xfId="6" applyFont="1" applyAlignment="1">
      <alignment horizontal="center" wrapText="1"/>
    </xf>
    <xf numFmtId="0" fontId="29" fillId="0" borderId="0" xfId="23" applyFont="1" applyAlignment="1">
      <alignment vertical="top" wrapText="1"/>
    </xf>
    <xf numFmtId="0" fontId="29" fillId="0" borderId="0" xfId="23" applyFont="1" applyAlignment="1">
      <alignment horizontal="center" vertical="center" wrapText="1"/>
    </xf>
    <xf numFmtId="4" fontId="11" fillId="0" borderId="0" xfId="10" applyNumberFormat="1" applyFont="1" applyAlignment="1" applyProtection="1">
      <alignment horizontal="center" vertical="top" wrapText="1"/>
      <protection locked="0"/>
    </xf>
    <xf numFmtId="4" fontId="11" fillId="0" borderId="29" xfId="10" applyNumberFormat="1" applyFont="1" applyBorder="1" applyAlignment="1" applyProtection="1">
      <alignment horizontal="center" vertical="top" wrapText="1"/>
      <protection locked="0"/>
    </xf>
    <xf numFmtId="0" fontId="34" fillId="0" borderId="0" xfId="10" applyFont="1" applyProtection="1">
      <alignment horizontal="justify" vertical="top" wrapText="1"/>
      <protection locked="0"/>
    </xf>
    <xf numFmtId="4" fontId="34" fillId="0" borderId="0" xfId="10" applyNumberFormat="1" applyFont="1" applyAlignment="1" applyProtection="1">
      <alignment horizontal="center" vertical="top" wrapText="1"/>
      <protection locked="0"/>
    </xf>
    <xf numFmtId="0" fontId="11" fillId="0" borderId="0" xfId="28" applyFont="1" applyAlignment="1">
      <alignment vertical="top"/>
    </xf>
    <xf numFmtId="3" fontId="11" fillId="0" borderId="5" xfId="22" applyNumberFormat="1" applyFont="1" applyFill="1" applyBorder="1" applyAlignment="1" applyProtection="1">
      <alignment horizontal="center" vertical="top"/>
    </xf>
    <xf numFmtId="0" fontId="34" fillId="6" borderId="0" xfId="16" applyFont="1" applyFill="1">
      <alignment horizontal="justify" vertical="top" wrapText="1"/>
    </xf>
    <xf numFmtId="0" fontId="11" fillId="6" borderId="0" xfId="16" applyFont="1" applyFill="1">
      <alignment horizontal="justify" vertical="top" wrapText="1"/>
    </xf>
    <xf numFmtId="0" fontId="11" fillId="6" borderId="0" xfId="16" applyFont="1" applyFill="1" applyAlignment="1">
      <alignment horizontal="center" vertical="top"/>
    </xf>
    <xf numFmtId="0" fontId="11" fillId="6" borderId="0" xfId="16" applyFont="1" applyFill="1" applyAlignment="1">
      <alignment horizontal="center" vertical="top" wrapText="1"/>
    </xf>
    <xf numFmtId="0" fontId="11" fillId="0" borderId="0" xfId="16" applyFont="1" applyAlignment="1">
      <alignment horizontal="center" vertical="top" wrapText="1"/>
    </xf>
    <xf numFmtId="0" fontId="13" fillId="0" borderId="0" xfId="49" applyFont="1" applyAlignment="1">
      <alignment horizontal="center" vertical="top"/>
    </xf>
    <xf numFmtId="0" fontId="11" fillId="0" borderId="0" xfId="49" applyFont="1">
      <alignment horizontal="justify" vertical="top" wrapText="1"/>
    </xf>
    <xf numFmtId="0" fontId="11" fillId="0" borderId="0" xfId="49" applyFont="1" applyAlignment="1">
      <alignment horizontal="center" vertical="top"/>
    </xf>
    <xf numFmtId="3" fontId="13" fillId="0" borderId="5" xfId="49" applyNumberFormat="1" applyFont="1" applyBorder="1" applyAlignment="1">
      <alignment horizontal="center" vertical="top"/>
    </xf>
    <xf numFmtId="0" fontId="15" fillId="0" borderId="1" xfId="49" applyFont="1" applyBorder="1">
      <alignment horizontal="justify" vertical="top" wrapText="1"/>
    </xf>
    <xf numFmtId="0" fontId="11" fillId="0" borderId="6" xfId="49" applyFont="1" applyBorder="1">
      <alignment horizontal="justify" vertical="top" wrapText="1"/>
    </xf>
    <xf numFmtId="0" fontId="11" fillId="0" borderId="1" xfId="49" applyFont="1" applyBorder="1" applyAlignment="1">
      <alignment horizontal="center" vertical="top"/>
    </xf>
    <xf numFmtId="0" fontId="15" fillId="0" borderId="0" xfId="49" applyFont="1">
      <alignment horizontal="justify" vertical="top" wrapText="1"/>
    </xf>
    <xf numFmtId="0" fontId="13" fillId="0" borderId="5" xfId="49" applyFont="1" applyBorder="1" applyAlignment="1">
      <alignment horizontal="center" vertical="top"/>
    </xf>
    <xf numFmtId="0" fontId="11" fillId="0" borderId="1" xfId="49" applyFont="1" applyBorder="1">
      <alignment horizontal="justify" vertical="top" wrapText="1"/>
    </xf>
    <xf numFmtId="3" fontId="13" fillId="0" borderId="5" xfId="49" quotePrefix="1" applyNumberFormat="1" applyFont="1" applyBorder="1" applyAlignment="1">
      <alignment horizontal="center" vertical="top" wrapText="1"/>
    </xf>
    <xf numFmtId="0" fontId="11" fillId="0" borderId="1" xfId="10" applyFont="1" applyBorder="1">
      <alignment horizontal="justify" vertical="top" wrapText="1"/>
    </xf>
    <xf numFmtId="4" fontId="11" fillId="0" borderId="1" xfId="49" quotePrefix="1" applyNumberFormat="1" applyFont="1" applyBorder="1" applyAlignment="1">
      <alignment horizontal="center" vertical="top"/>
    </xf>
    <xf numFmtId="0" fontId="13" fillId="0" borderId="5" xfId="49" quotePrefix="1" applyFont="1" applyBorder="1" applyAlignment="1">
      <alignment horizontal="center" vertical="top" wrapText="1"/>
    </xf>
    <xf numFmtId="3" fontId="11" fillId="0" borderId="1" xfId="49" quotePrefix="1" applyNumberFormat="1" applyFont="1" applyBorder="1" applyAlignment="1">
      <alignment horizontal="center" vertical="top"/>
    </xf>
    <xf numFmtId="0" fontId="11" fillId="0" borderId="1" xfId="49" quotePrefix="1" applyFont="1" applyBorder="1" applyAlignment="1">
      <alignment horizontal="center" vertical="top"/>
    </xf>
    <xf numFmtId="0" fontId="13" fillId="0" borderId="18" xfId="49" applyFont="1" applyBorder="1" applyAlignment="1">
      <alignment horizontal="center" vertical="top"/>
    </xf>
    <xf numFmtId="0" fontId="11" fillId="0" borderId="4" xfId="49" applyFont="1" applyBorder="1">
      <alignment horizontal="justify" vertical="top" wrapText="1"/>
    </xf>
    <xf numFmtId="0" fontId="11" fillId="0" borderId="3" xfId="49" applyFont="1" applyBorder="1">
      <alignment horizontal="justify" vertical="top" wrapText="1"/>
    </xf>
    <xf numFmtId="0" fontId="11" fillId="0" borderId="2" xfId="49" applyFont="1" applyBorder="1">
      <alignment horizontal="justify" vertical="top" wrapText="1"/>
    </xf>
    <xf numFmtId="0" fontId="11" fillId="0" borderId="4" xfId="49" applyFont="1" applyBorder="1" applyAlignment="1">
      <alignment horizontal="center" vertical="top"/>
    </xf>
    <xf numFmtId="0" fontId="13" fillId="0" borderId="21" xfId="49" applyFont="1" applyBorder="1" applyAlignment="1">
      <alignment horizontal="center" vertical="top"/>
    </xf>
    <xf numFmtId="0" fontId="13" fillId="0" borderId="20" xfId="49" applyFont="1" applyBorder="1" applyAlignment="1">
      <alignment horizontal="right" vertical="top" wrapText="1"/>
    </xf>
    <xf numFmtId="0" fontId="11" fillId="0" borderId="20" xfId="49" applyFont="1" applyBorder="1">
      <alignment horizontal="justify" vertical="top" wrapText="1"/>
    </xf>
    <xf numFmtId="0" fontId="11" fillId="0" borderId="55" xfId="49" applyFont="1" applyBorder="1" applyAlignment="1">
      <alignment horizontal="center" vertical="top"/>
    </xf>
    <xf numFmtId="0" fontId="11" fillId="6" borderId="0" xfId="16" applyFont="1" applyFill="1" applyAlignment="1">
      <alignment horizontal="justify" vertical="top"/>
    </xf>
    <xf numFmtId="0" fontId="13" fillId="6" borderId="0" xfId="16" applyFont="1" applyFill="1" applyAlignment="1">
      <alignment horizontal="justify" vertical="top"/>
    </xf>
    <xf numFmtId="0" fontId="11" fillId="0" borderId="0" xfId="14" applyFont="1" applyFill="1">
      <alignment horizontal="justify" vertical="top" wrapText="1"/>
    </xf>
    <xf numFmtId="0" fontId="11" fillId="0" borderId="0" xfId="10" applyFont="1" applyFill="1">
      <alignment horizontal="justify" vertical="top" wrapText="1"/>
    </xf>
    <xf numFmtId="0" fontId="11" fillId="0" borderId="0" xfId="10" applyFont="1" applyFill="1" applyProtection="1">
      <alignment horizontal="justify" vertical="top" wrapText="1"/>
      <protection locked="0"/>
    </xf>
    <xf numFmtId="0" fontId="11" fillId="0" borderId="0" xfId="16" applyFont="1">
      <alignment horizontal="justify" vertical="top" wrapText="1"/>
    </xf>
    <xf numFmtId="0" fontId="13" fillId="0" borderId="0" xfId="16" applyFont="1" applyAlignment="1">
      <alignment horizontal="justify" vertical="top"/>
    </xf>
    <xf numFmtId="0" fontId="11" fillId="0" borderId="0" xfId="16" applyFont="1" applyAlignment="1">
      <alignment horizontal="justify" vertical="top"/>
    </xf>
    <xf numFmtId="0" fontId="11" fillId="0" borderId="0" xfId="10" applyFont="1" applyProtection="1">
      <alignment horizontal="justify" vertical="top" wrapText="1"/>
      <protection locked="0"/>
    </xf>
    <xf numFmtId="0" fontId="38" fillId="0" borderId="0" xfId="44" applyFont="1" applyAlignment="1">
      <alignment vertical="top" wrapText="1"/>
    </xf>
    <xf numFmtId="0" fontId="38" fillId="0" borderId="0" xfId="50" applyFont="1" applyAlignment="1">
      <alignment vertical="top" wrapText="1"/>
    </xf>
    <xf numFmtId="0" fontId="38" fillId="6" borderId="0" xfId="44" applyFont="1" applyFill="1" applyAlignment="1">
      <alignment vertical="top" wrapText="1"/>
    </xf>
    <xf numFmtId="4" fontId="38" fillId="6" borderId="0" xfId="44" applyNumberFormat="1" applyFont="1" applyFill="1" applyAlignment="1" applyProtection="1">
      <alignment horizontal="center" vertical="top" wrapText="1"/>
      <protection locked="0"/>
    </xf>
    <xf numFmtId="4" fontId="11" fillId="0" borderId="81" xfId="10" applyNumberFormat="1" applyFont="1" applyBorder="1" applyAlignment="1" applyProtection="1">
      <alignment horizontal="center" vertical="top" wrapText="1"/>
      <protection locked="0"/>
    </xf>
    <xf numFmtId="0" fontId="13" fillId="0" borderId="21" xfId="49" applyFont="1" applyBorder="1" applyAlignment="1">
      <alignment horizontal="center" vertical="center"/>
    </xf>
    <xf numFmtId="0" fontId="13" fillId="0" borderId="20" xfId="49" applyFont="1" applyBorder="1" applyAlignment="1">
      <alignment horizontal="right" vertical="center" wrapText="1"/>
    </xf>
    <xf numFmtId="0" fontId="11" fillId="0" borderId="20" xfId="49" applyFont="1" applyBorder="1" applyAlignment="1">
      <alignment horizontal="justify" vertical="center" wrapText="1"/>
    </xf>
    <xf numFmtId="0" fontId="11" fillId="0" borderId="55" xfId="49" applyFont="1" applyBorder="1" applyAlignment="1">
      <alignment horizontal="center" vertical="center"/>
    </xf>
    <xf numFmtId="0" fontId="11" fillId="0" borderId="0" xfId="49" applyFont="1" applyAlignment="1">
      <alignment horizontal="justify" vertical="center" wrapText="1"/>
    </xf>
    <xf numFmtId="0" fontId="11" fillId="0" borderId="0" xfId="44" applyFont="1" applyAlignment="1">
      <alignment vertical="top"/>
    </xf>
    <xf numFmtId="0" fontId="23" fillId="0" borderId="0" xfId="16" applyFont="1" applyAlignment="1">
      <alignment horizontal="center" wrapText="1"/>
    </xf>
    <xf numFmtId="0" fontId="3" fillId="0" borderId="0" xfId="16" applyFont="1">
      <alignment horizontal="justify" vertical="top" wrapText="1"/>
    </xf>
    <xf numFmtId="0" fontId="22" fillId="0" borderId="0" xfId="16" applyFont="1">
      <alignment horizontal="justify" vertical="top" wrapText="1"/>
    </xf>
    <xf numFmtId="9" fontId="3" fillId="0" borderId="0" xfId="64" applyFont="1" applyAlignment="1">
      <alignment horizontal="justify" vertical="top" wrapText="1"/>
    </xf>
    <xf numFmtId="0" fontId="24" fillId="0" borderId="75" xfId="65" applyFont="1" applyBorder="1">
      <alignment horizontal="justify" vertical="center" wrapText="1"/>
    </xf>
    <xf numFmtId="0" fontId="17" fillId="0" borderId="75" xfId="65" applyFont="1" applyBorder="1">
      <alignment horizontal="justify" vertical="center" wrapText="1"/>
    </xf>
    <xf numFmtId="0" fontId="44" fillId="0" borderId="75" xfId="65" applyFont="1" applyBorder="1">
      <alignment horizontal="justify" vertical="center" wrapText="1"/>
    </xf>
    <xf numFmtId="164" fontId="17" fillId="0" borderId="75" xfId="15" applyFont="1" applyFill="1" applyBorder="1">
      <alignment vertical="top"/>
    </xf>
    <xf numFmtId="0" fontId="17" fillId="0" borderId="0" xfId="65" applyFont="1">
      <alignment horizontal="justify" vertical="center" wrapText="1"/>
    </xf>
    <xf numFmtId="0" fontId="24" fillId="0" borderId="16" xfId="65" applyFont="1" applyBorder="1">
      <alignment horizontal="justify" vertical="center" wrapText="1"/>
    </xf>
    <xf numFmtId="0" fontId="17" fillId="0" borderId="16" xfId="65" applyFont="1" applyBorder="1">
      <alignment horizontal="justify" vertical="center" wrapText="1"/>
    </xf>
    <xf numFmtId="0" fontId="44" fillId="0" borderId="16" xfId="65" applyFont="1" applyBorder="1">
      <alignment horizontal="justify" vertical="center" wrapText="1"/>
    </xf>
    <xf numFmtId="164" fontId="17" fillId="0" borderId="97" xfId="15" applyFont="1" applyFill="1" applyBorder="1">
      <alignment vertical="top"/>
    </xf>
    <xf numFmtId="0" fontId="24" fillId="0" borderId="5" xfId="65" applyFont="1" applyBorder="1">
      <alignment horizontal="justify" vertical="center" wrapText="1"/>
    </xf>
    <xf numFmtId="0" fontId="24" fillId="0" borderId="5" xfId="65" applyFont="1" applyBorder="1" applyAlignment="1">
      <alignment horizontal="center" vertical="center"/>
    </xf>
    <xf numFmtId="0" fontId="44" fillId="0" borderId="5" xfId="65" applyFont="1" applyBorder="1" applyAlignment="1">
      <alignment horizontal="center"/>
    </xf>
    <xf numFmtId="164" fontId="24" fillId="0" borderId="98" xfId="15" applyFont="1" applyFill="1" applyBorder="1">
      <alignment vertical="top"/>
    </xf>
    <xf numFmtId="0" fontId="24" fillId="0" borderId="18" xfId="65" applyFont="1" applyBorder="1">
      <alignment horizontal="justify" vertical="center" wrapText="1"/>
    </xf>
    <xf numFmtId="0" fontId="17" fillId="0" borderId="18" xfId="65" applyFont="1" applyBorder="1">
      <alignment horizontal="justify" vertical="center" wrapText="1"/>
    </xf>
    <xf numFmtId="0" fontId="44" fillId="0" borderId="18" xfId="65" applyFont="1" applyBorder="1">
      <alignment horizontal="justify" vertical="center" wrapText="1"/>
    </xf>
    <xf numFmtId="164" fontId="17" fillId="0" borderId="99" xfId="15" applyFont="1" applyFill="1" applyBorder="1">
      <alignment vertical="top"/>
    </xf>
    <xf numFmtId="0" fontId="24" fillId="0" borderId="53" xfId="65" applyFont="1" applyBorder="1">
      <alignment horizontal="justify" vertical="center" wrapText="1"/>
    </xf>
    <xf numFmtId="0" fontId="44" fillId="0" borderId="0" xfId="65" applyFont="1">
      <alignment horizontal="justify" vertical="center" wrapText="1"/>
    </xf>
    <xf numFmtId="164" fontId="17" fillId="0" borderId="83" xfId="15" applyFont="1" applyFill="1" applyBorder="1">
      <alignment vertical="top"/>
    </xf>
    <xf numFmtId="0" fontId="16" fillId="0" borderId="0" xfId="16" applyFont="1" applyAlignment="1">
      <alignment vertical="top" wrapText="1"/>
    </xf>
    <xf numFmtId="0" fontId="24" fillId="0" borderId="53" xfId="65" applyFont="1" applyBorder="1" applyAlignment="1">
      <alignment horizontal="center" vertical="center" wrapText="1"/>
    </xf>
    <xf numFmtId="0" fontId="24" fillId="0" borderId="0" xfId="65" applyFont="1" applyAlignment="1">
      <alignment horizontal="center" vertical="center" wrapText="1"/>
    </xf>
    <xf numFmtId="0" fontId="24" fillId="0" borderId="83" xfId="65" applyFont="1" applyBorder="1" applyAlignment="1">
      <alignment horizontal="center" vertical="center" wrapText="1"/>
    </xf>
    <xf numFmtId="0" fontId="45" fillId="3" borderId="24" xfId="65" applyFont="1" applyFill="1" applyBorder="1" applyAlignment="1">
      <alignment horizontal="center" vertical="center" wrapText="1"/>
    </xf>
    <xf numFmtId="0" fontId="45" fillId="3" borderId="100" xfId="65" applyFont="1" applyFill="1" applyBorder="1" applyAlignment="1">
      <alignment horizontal="center" vertical="center" wrapText="1"/>
    </xf>
    <xf numFmtId="0" fontId="24" fillId="0" borderId="80" xfId="65" applyFont="1" applyBorder="1">
      <alignment horizontal="justify" vertical="center" wrapText="1"/>
    </xf>
    <xf numFmtId="0" fontId="24" fillId="0" borderId="0" xfId="65" applyFont="1">
      <alignment horizontal="justify" vertical="center" wrapText="1"/>
    </xf>
    <xf numFmtId="164" fontId="24" fillId="0" borderId="0" xfId="65" applyNumberFormat="1" applyFont="1">
      <alignment horizontal="justify" vertical="center" wrapText="1"/>
    </xf>
    <xf numFmtId="0" fontId="24" fillId="0" borderId="5" xfId="65" applyFont="1" applyBorder="1" applyAlignment="1">
      <alignment horizontal="right" vertical="center"/>
    </xf>
    <xf numFmtId="0" fontId="19" fillId="0" borderId="5" xfId="65" applyFont="1" applyBorder="1" applyAlignment="1">
      <alignment horizontal="right" vertical="center"/>
    </xf>
    <xf numFmtId="9" fontId="17" fillId="0" borderId="53" xfId="65" applyNumberFormat="1" applyFont="1" applyBorder="1" applyAlignment="1">
      <alignment horizontal="center" vertical="center" wrapText="1"/>
    </xf>
    <xf numFmtId="0" fontId="24" fillId="0" borderId="27" xfId="65" applyFont="1" applyBorder="1">
      <alignment horizontal="justify" vertical="center" wrapText="1"/>
    </xf>
    <xf numFmtId="0" fontId="17" fillId="0" borderId="27" xfId="65" applyFont="1" applyBorder="1">
      <alignment horizontal="justify" vertical="center" wrapText="1"/>
    </xf>
    <xf numFmtId="0" fontId="44" fillId="0" borderId="29" xfId="65" applyFont="1" applyBorder="1">
      <alignment horizontal="justify" vertical="center" wrapText="1"/>
    </xf>
    <xf numFmtId="164" fontId="17" fillId="0" borderId="39" xfId="15" applyFont="1" applyFill="1" applyBorder="1">
      <alignment vertical="top"/>
    </xf>
    <xf numFmtId="0" fontId="24" fillId="0" borderId="53" xfId="65" quotePrefix="1" applyFont="1" applyBorder="1" applyAlignment="1">
      <alignment horizontal="left"/>
    </xf>
    <xf numFmtId="0" fontId="17" fillId="0" borderId="0" xfId="65" quotePrefix="1" applyFont="1">
      <alignment horizontal="justify" vertical="center" wrapText="1"/>
    </xf>
    <xf numFmtId="0" fontId="24" fillId="0" borderId="0" xfId="65" quotePrefix="1" applyFont="1" applyAlignment="1">
      <alignment horizontal="left"/>
    </xf>
    <xf numFmtId="164" fontId="24" fillId="0" borderId="83" xfId="15" applyFont="1" applyFill="1" applyBorder="1">
      <alignment vertical="top"/>
    </xf>
    <xf numFmtId="0" fontId="24" fillId="0" borderId="53" xfId="65" applyFont="1" applyBorder="1" applyAlignment="1">
      <alignment horizontal="left"/>
    </xf>
    <xf numFmtId="0" fontId="24" fillId="0" borderId="0" xfId="65" applyFont="1" applyAlignment="1">
      <alignment horizontal="left"/>
    </xf>
    <xf numFmtId="0" fontId="17" fillId="0" borderId="0" xfId="65" applyFont="1" applyAlignment="1">
      <alignment horizontal="left"/>
    </xf>
    <xf numFmtId="0" fontId="3" fillId="0" borderId="83" xfId="16" applyFont="1" applyBorder="1">
      <alignment horizontal="justify" vertical="top" wrapText="1"/>
    </xf>
    <xf numFmtId="0" fontId="24" fillId="0" borderId="34" xfId="65" applyFont="1" applyBorder="1">
      <alignment horizontal="justify" vertical="center" wrapText="1"/>
    </xf>
    <xf numFmtId="164" fontId="17" fillId="0" borderId="102" xfId="15" applyFont="1" applyFill="1" applyBorder="1">
      <alignment vertical="top"/>
    </xf>
    <xf numFmtId="164" fontId="17" fillId="0" borderId="0" xfId="15" applyFont="1" applyFill="1" applyBorder="1">
      <alignment vertical="top"/>
    </xf>
    <xf numFmtId="164" fontId="17" fillId="0" borderId="0" xfId="15" quotePrefix="1" applyFont="1" applyFill="1">
      <alignment vertical="top"/>
    </xf>
    <xf numFmtId="0" fontId="24" fillId="8" borderId="0" xfId="65" applyFont="1" applyFill="1">
      <alignment horizontal="justify" vertical="center" wrapText="1"/>
    </xf>
    <xf numFmtId="0" fontId="17" fillId="8" borderId="0" xfId="65" applyFont="1" applyFill="1">
      <alignment horizontal="justify" vertical="center" wrapText="1"/>
    </xf>
    <xf numFmtId="164" fontId="17" fillId="8" borderId="0" xfId="15" applyFont="1" applyFill="1">
      <alignment vertical="top"/>
    </xf>
    <xf numFmtId="0" fontId="44" fillId="8" borderId="0" xfId="65" applyFont="1" applyFill="1">
      <alignment horizontal="justify" vertical="center" wrapText="1"/>
    </xf>
    <xf numFmtId="164" fontId="17" fillId="0" borderId="0" xfId="15" applyFont="1" applyFill="1">
      <alignment vertical="top"/>
    </xf>
    <xf numFmtId="0" fontId="11" fillId="0" borderId="0" xfId="65" applyFont="1">
      <alignment horizontal="justify" vertical="center" wrapText="1"/>
    </xf>
    <xf numFmtId="0" fontId="24" fillId="0" borderId="80" xfId="65" applyFont="1" applyBorder="1" applyAlignment="1">
      <alignment horizontal="center" vertical="center" wrapText="1"/>
    </xf>
    <xf numFmtId="0" fontId="24" fillId="0" borderId="81" xfId="65" applyFont="1" applyBorder="1" applyAlignment="1">
      <alignment horizontal="center" vertical="center" wrapText="1"/>
    </xf>
    <xf numFmtId="0" fontId="11" fillId="6" borderId="0" xfId="10" applyFont="1" applyFill="1" applyProtection="1">
      <alignment horizontal="justify" vertical="top" wrapText="1"/>
      <protection locked="0"/>
    </xf>
    <xf numFmtId="0" fontId="29" fillId="0" borderId="0" xfId="23" applyFont="1" applyFill="1" applyAlignment="1">
      <alignment vertical="top" wrapText="1"/>
    </xf>
    <xf numFmtId="0" fontId="34" fillId="0" borderId="0" xfId="10" applyFont="1" applyFill="1" applyProtection="1">
      <alignment horizontal="justify" vertical="top" wrapText="1"/>
      <protection locked="0"/>
    </xf>
    <xf numFmtId="0" fontId="36" fillId="0" borderId="0" xfId="28" applyFont="1" applyFill="1" applyAlignment="1">
      <alignment vertical="center"/>
    </xf>
    <xf numFmtId="0" fontId="36" fillId="0" borderId="0" xfId="28" applyFont="1" applyFill="1" applyAlignment="1"/>
    <xf numFmtId="0" fontId="11" fillId="0" borderId="0" xfId="14" applyFont="1" applyFill="1" applyAlignment="1">
      <alignment horizontal="centerContinuous" vertical="top" wrapText="1"/>
    </xf>
    <xf numFmtId="1" fontId="11" fillId="0" borderId="103" xfId="15" applyNumberFormat="1" applyFont="1" applyFill="1" applyBorder="1" applyAlignment="1" applyProtection="1">
      <alignment horizontal="center" vertical="top"/>
    </xf>
    <xf numFmtId="0" fontId="3" fillId="0" borderId="0" xfId="10" applyFont="1" applyFill="1">
      <alignment horizontal="justify" vertical="top" wrapText="1"/>
    </xf>
    <xf numFmtId="0" fontId="13" fillId="0" borderId="103" xfId="10" applyFont="1" applyBorder="1" applyAlignment="1" applyProtection="1">
      <alignment horizontal="center" vertical="top" wrapText="1"/>
      <protection locked="0"/>
    </xf>
    <xf numFmtId="0" fontId="11" fillId="0" borderId="0" xfId="24" applyFont="1" applyFill="1">
      <alignment horizontal="justify" vertical="top" wrapText="1"/>
    </xf>
    <xf numFmtId="0" fontId="37" fillId="0" borderId="0" xfId="14" applyFont="1" applyFill="1">
      <alignment horizontal="justify" vertical="top" wrapText="1"/>
    </xf>
    <xf numFmtId="0" fontId="11" fillId="0" borderId="0" xfId="38" applyFont="1" applyFill="1">
      <alignment horizontal="justify" vertical="top" wrapText="1"/>
    </xf>
    <xf numFmtId="0" fontId="34" fillId="0" borderId="0" xfId="44" applyFont="1" applyFill="1" applyAlignment="1">
      <alignment vertical="top" wrapText="1"/>
    </xf>
    <xf numFmtId="0" fontId="3" fillId="0" borderId="0" xfId="0" applyFont="1" applyFill="1" applyAlignment="1">
      <alignment vertical="top"/>
    </xf>
    <xf numFmtId="0" fontId="11" fillId="0" borderId="0" xfId="0" applyFont="1" applyFill="1" applyAlignment="1">
      <alignment vertical="top"/>
    </xf>
    <xf numFmtId="0" fontId="3" fillId="0" borderId="0" xfId="28" applyFont="1" applyFill="1" applyAlignment="1">
      <alignment vertical="top"/>
    </xf>
    <xf numFmtId="0" fontId="11" fillId="0" borderId="0" xfId="28" applyFont="1" applyFill="1" applyAlignment="1">
      <alignment vertical="top"/>
    </xf>
    <xf numFmtId="37" fontId="11" fillId="0" borderId="103" xfId="25" applyNumberFormat="1" applyFont="1" applyFill="1" applyBorder="1" applyAlignment="1" applyProtection="1">
      <alignment horizontal="center" vertical="top"/>
    </xf>
    <xf numFmtId="0" fontId="11" fillId="0" borderId="0" xfId="36" applyFont="1" applyFill="1">
      <alignment horizontal="justify" vertical="top" wrapText="1"/>
    </xf>
    <xf numFmtId="0" fontId="11" fillId="0" borderId="0" xfId="45" applyFont="1" applyFill="1">
      <alignment horizontal="justify" vertical="top" wrapText="1"/>
    </xf>
    <xf numFmtId="3" fontId="11" fillId="0" borderId="103" xfId="22" applyNumberFormat="1" applyFont="1" applyFill="1" applyBorder="1" applyAlignment="1" applyProtection="1">
      <alignment horizontal="center" vertical="top"/>
    </xf>
    <xf numFmtId="0" fontId="3" fillId="0" borderId="0" xfId="14" applyFont="1" applyFill="1">
      <alignment horizontal="justify" vertical="top" wrapText="1"/>
    </xf>
    <xf numFmtId="0" fontId="11" fillId="0" borderId="0" xfId="44" applyFont="1" applyFill="1" applyAlignment="1">
      <alignment vertical="top" wrapText="1"/>
    </xf>
    <xf numFmtId="0" fontId="24" fillId="0" borderId="18" xfId="65" quotePrefix="1" applyFont="1" applyFill="1" applyBorder="1" applyAlignment="1">
      <alignment horizontal="center" vertical="center"/>
    </xf>
    <xf numFmtId="0" fontId="17" fillId="0" borderId="18" xfId="65" applyFont="1" applyFill="1" applyBorder="1" applyAlignment="1">
      <alignment horizontal="left" vertical="center"/>
    </xf>
    <xf numFmtId="0" fontId="17" fillId="0" borderId="4" xfId="65" quotePrefix="1" applyFont="1" applyFill="1" applyBorder="1" applyAlignment="1">
      <alignment horizontal="center" vertical="center"/>
    </xf>
    <xf numFmtId="0" fontId="17" fillId="0" borderId="0" xfId="65" applyFont="1" applyFill="1">
      <alignment horizontal="justify" vertical="center" wrapText="1"/>
    </xf>
    <xf numFmtId="164" fontId="17" fillId="0" borderId="0" xfId="65" applyNumberFormat="1" applyFont="1" applyFill="1">
      <alignment horizontal="justify" vertical="center" wrapText="1"/>
    </xf>
    <xf numFmtId="4" fontId="11" fillId="0" borderId="0" xfId="33" quotePrefix="1" applyNumberFormat="1" applyFont="1" applyFill="1" applyBorder="1" applyAlignment="1">
      <alignment horizontal="right" vertical="top"/>
    </xf>
    <xf numFmtId="0" fontId="13" fillId="0" borderId="0" xfId="49" applyFont="1" applyBorder="1" applyAlignment="1">
      <alignment horizontal="center" vertical="top"/>
    </xf>
    <xf numFmtId="0" fontId="13" fillId="0" borderId="0" xfId="49" applyFont="1" applyBorder="1" applyAlignment="1">
      <alignment horizontal="right" vertical="top" wrapText="1"/>
    </xf>
    <xf numFmtId="0" fontId="11" fillId="0" borderId="0" xfId="49" applyFont="1" applyBorder="1">
      <alignment horizontal="justify" vertical="top" wrapText="1"/>
    </xf>
    <xf numFmtId="0" fontId="11" fillId="0" borderId="0" xfId="49" applyFont="1" applyBorder="1" applyAlignment="1">
      <alignment horizontal="center" vertical="top"/>
    </xf>
    <xf numFmtId="0" fontId="3" fillId="0" borderId="0" xfId="66" applyFont="1" applyAlignment="1">
      <alignment horizontal="left" vertical="top"/>
    </xf>
    <xf numFmtId="0" fontId="3" fillId="0" borderId="0" xfId="67" applyFont="1" applyAlignment="1">
      <alignment vertical="top"/>
    </xf>
    <xf numFmtId="0" fontId="3" fillId="0" borderId="3" xfId="67" applyFont="1" applyBorder="1" applyAlignment="1">
      <alignment vertical="top"/>
    </xf>
    <xf numFmtId="0" fontId="3" fillId="0" borderId="6" xfId="67" applyFont="1" applyBorder="1" applyAlignment="1">
      <alignment vertical="top"/>
    </xf>
    <xf numFmtId="0" fontId="3" fillId="0" borderId="81" xfId="67" applyFont="1" applyBorder="1" applyAlignment="1">
      <alignment vertical="top"/>
    </xf>
    <xf numFmtId="0" fontId="3" fillId="0" borderId="108" xfId="67" applyFont="1" applyBorder="1" applyAlignment="1">
      <alignment vertical="top"/>
    </xf>
    <xf numFmtId="0" fontId="3" fillId="0" borderId="11" xfId="67" applyFont="1" applyBorder="1" applyAlignment="1">
      <alignment vertical="top"/>
    </xf>
    <xf numFmtId="0" fontId="3" fillId="0" borderId="104" xfId="67" applyFont="1" applyBorder="1" applyAlignment="1">
      <alignment vertical="top"/>
    </xf>
    <xf numFmtId="0" fontId="3" fillId="0" borderId="103" xfId="67" applyFont="1" applyBorder="1" applyAlignment="1">
      <alignment vertical="top"/>
    </xf>
    <xf numFmtId="0" fontId="3" fillId="2" borderId="81" xfId="67" applyFont="1" applyFill="1" applyBorder="1" applyAlignment="1">
      <alignment vertical="top"/>
    </xf>
    <xf numFmtId="0" fontId="3" fillId="2" borderId="108" xfId="67" applyFont="1" applyFill="1" applyBorder="1" applyAlignment="1">
      <alignment vertical="top"/>
    </xf>
    <xf numFmtId="0" fontId="3" fillId="2" borderId="11" xfId="67" applyFont="1" applyFill="1" applyBorder="1" applyAlignment="1">
      <alignment vertical="top"/>
    </xf>
    <xf numFmtId="0" fontId="9" fillId="0" borderId="103" xfId="67" applyFont="1" applyBorder="1" applyAlignment="1">
      <alignment horizontal="center" vertical="top" wrapText="1"/>
    </xf>
    <xf numFmtId="0" fontId="3" fillId="2" borderId="103" xfId="67" applyFont="1" applyFill="1" applyBorder="1" applyAlignment="1">
      <alignment vertical="top"/>
    </xf>
    <xf numFmtId="0" fontId="9" fillId="2" borderId="103" xfId="67" applyFont="1" applyFill="1" applyBorder="1" applyAlignment="1">
      <alignment horizontal="center" vertical="top" wrapText="1"/>
    </xf>
    <xf numFmtId="0" fontId="9" fillId="0" borderId="104" xfId="67" applyFont="1" applyBorder="1" applyAlignment="1">
      <alignment horizontal="center" vertical="top" wrapText="1"/>
    </xf>
    <xf numFmtId="0" fontId="5" fillId="0" borderId="0" xfId="66" applyFont="1" applyAlignment="1">
      <alignment horizontal="center" vertical="top"/>
    </xf>
    <xf numFmtId="0" fontId="21" fillId="0" borderId="104" xfId="66" applyFont="1" applyBorder="1" applyAlignment="1">
      <alignment vertical="top" wrapText="1"/>
    </xf>
    <xf numFmtId="0" fontId="21" fillId="0" borderId="6" xfId="66" applyFont="1" applyBorder="1" applyAlignment="1">
      <alignment vertical="top" wrapText="1"/>
    </xf>
    <xf numFmtId="0" fontId="10" fillId="0" borderId="103" xfId="67" applyFont="1" applyBorder="1" applyAlignment="1">
      <alignment horizontal="center" vertical="top" wrapText="1"/>
    </xf>
    <xf numFmtId="0" fontId="10" fillId="2" borderId="103" xfId="67" applyFont="1" applyFill="1" applyBorder="1" applyAlignment="1">
      <alignment horizontal="center" vertical="top" wrapText="1"/>
    </xf>
    <xf numFmtId="0" fontId="10" fillId="0" borderId="104" xfId="67" applyFont="1" applyBorder="1" applyAlignment="1">
      <alignment horizontal="center" vertical="top" wrapText="1"/>
    </xf>
    <xf numFmtId="0" fontId="17" fillId="0" borderId="0" xfId="66" applyFont="1" applyAlignment="1">
      <alignment horizontal="left" vertical="top" wrapText="1"/>
    </xf>
    <xf numFmtId="0" fontId="47" fillId="0" borderId="0" xfId="66" applyFont="1" applyAlignment="1">
      <alignment horizontal="left" vertical="top"/>
    </xf>
    <xf numFmtId="0" fontId="35" fillId="0" borderId="0" xfId="28">
      <alignment horizontal="justify"/>
    </xf>
    <xf numFmtId="0" fontId="6" fillId="0" borderId="103" xfId="67" applyFont="1" applyBorder="1" applyAlignment="1">
      <alignment vertical="top" wrapText="1"/>
    </xf>
    <xf numFmtId="0" fontId="6" fillId="2" borderId="103" xfId="67" applyFont="1" applyFill="1" applyBorder="1" applyAlignment="1">
      <alignment vertical="top" wrapText="1"/>
    </xf>
    <xf numFmtId="0" fontId="6" fillId="0" borderId="104" xfId="67" applyFont="1" applyBorder="1" applyAlignment="1">
      <alignment vertical="top" wrapText="1"/>
    </xf>
    <xf numFmtId="0" fontId="17" fillId="0" borderId="0" xfId="66" applyFont="1" applyAlignment="1">
      <alignment horizontal="left" vertical="top"/>
    </xf>
    <xf numFmtId="0" fontId="10" fillId="0" borderId="103" xfId="67" applyFont="1" applyBorder="1" applyAlignment="1">
      <alignment horizontal="left" vertical="top" wrapText="1"/>
    </xf>
    <xf numFmtId="0" fontId="10" fillId="2" borderId="103" xfId="67" applyFont="1" applyFill="1" applyBorder="1" applyAlignment="1">
      <alignment horizontal="left" vertical="top" wrapText="1"/>
    </xf>
    <xf numFmtId="0" fontId="10" fillId="0" borderId="104" xfId="67" applyFont="1" applyBorder="1" applyAlignment="1">
      <alignment horizontal="left" vertical="top" wrapText="1"/>
    </xf>
    <xf numFmtId="0" fontId="48" fillId="0" borderId="6" xfId="66" applyFont="1" applyBorder="1" applyAlignment="1">
      <alignment vertical="top" wrapText="1"/>
    </xf>
    <xf numFmtId="0" fontId="16" fillId="0" borderId="104" xfId="66" applyFont="1" applyBorder="1" applyAlignment="1">
      <alignment vertical="top" wrapText="1"/>
    </xf>
    <xf numFmtId="0" fontId="24" fillId="0" borderId="0" xfId="66" applyFont="1" applyAlignment="1">
      <alignment horizontal="center" vertical="top"/>
    </xf>
    <xf numFmtId="0" fontId="49" fillId="0" borderId="0" xfId="66" applyFont="1" applyAlignment="1">
      <alignment horizontal="center" vertical="top"/>
    </xf>
    <xf numFmtId="0" fontId="24" fillId="0" borderId="104" xfId="66" applyFont="1" applyBorder="1" applyAlignment="1">
      <alignment vertical="top" wrapText="1"/>
    </xf>
    <xf numFmtId="0" fontId="18" fillId="0" borderId="6" xfId="66" applyFont="1" applyBorder="1" applyAlignment="1">
      <alignment vertical="top" wrapText="1"/>
    </xf>
    <xf numFmtId="0" fontId="18" fillId="0" borderId="0" xfId="66" applyFont="1" applyAlignment="1">
      <alignment vertical="top" wrapText="1"/>
    </xf>
    <xf numFmtId="0" fontId="3" fillId="9" borderId="103" xfId="67" applyFont="1" applyFill="1" applyBorder="1" applyAlignment="1">
      <alignment vertical="top"/>
    </xf>
    <xf numFmtId="0" fontId="24" fillId="0" borderId="6" xfId="66" applyFont="1" applyBorder="1" applyAlignment="1">
      <alignment vertical="top" wrapText="1"/>
    </xf>
    <xf numFmtId="0" fontId="9" fillId="9" borderId="103" xfId="67" applyFont="1" applyFill="1" applyBorder="1" applyAlignment="1">
      <alignment horizontal="center" vertical="top" wrapText="1"/>
    </xf>
    <xf numFmtId="0" fontId="3" fillId="0" borderId="0" xfId="66" applyFont="1" applyAlignment="1">
      <alignment horizontal="left" vertical="center"/>
    </xf>
    <xf numFmtId="0" fontId="3" fillId="0" borderId="6" xfId="67" applyFont="1" applyBorder="1" applyAlignment="1">
      <alignment vertical="center"/>
    </xf>
    <xf numFmtId="0" fontId="3" fillId="0" borderId="103" xfId="67" applyFont="1" applyBorder="1" applyAlignment="1">
      <alignment vertical="center"/>
    </xf>
    <xf numFmtId="0" fontId="3" fillId="2" borderId="103" xfId="67" applyFont="1" applyFill="1" applyBorder="1" applyAlignment="1">
      <alignment vertical="center"/>
    </xf>
    <xf numFmtId="0" fontId="17" fillId="0" borderId="0" xfId="66" applyFont="1" applyAlignment="1">
      <alignment horizontal="left" vertical="center"/>
    </xf>
    <xf numFmtId="0" fontId="3" fillId="0" borderId="103" xfId="67" applyFont="1" applyBorder="1" applyAlignment="1">
      <alignment vertical="center" wrapText="1"/>
    </xf>
    <xf numFmtId="0" fontId="3" fillId="2" borderId="103" xfId="67" applyFont="1" applyFill="1" applyBorder="1" applyAlignment="1">
      <alignment vertical="center" wrapText="1"/>
    </xf>
    <xf numFmtId="0" fontId="3" fillId="0" borderId="104" xfId="67" applyFont="1" applyBorder="1" applyAlignment="1">
      <alignment vertical="center" wrapText="1"/>
    </xf>
    <xf numFmtId="0" fontId="8" fillId="0" borderId="103" xfId="67" applyFont="1" applyBorder="1" applyAlignment="1">
      <alignment vertical="center" wrapText="1"/>
    </xf>
    <xf numFmtId="0" fontId="8" fillId="2" borderId="103" xfId="67" applyFont="1" applyFill="1" applyBorder="1" applyAlignment="1">
      <alignment vertical="center" wrapText="1"/>
    </xf>
    <xf numFmtId="0" fontId="8" fillId="0" borderId="104" xfId="67" applyFont="1" applyBorder="1" applyAlignment="1">
      <alignment vertical="center" wrapText="1"/>
    </xf>
    <xf numFmtId="0" fontId="3" fillId="0" borderId="6" xfId="68" applyFont="1" applyBorder="1">
      <alignment horizontal="justify" vertical="top"/>
    </xf>
    <xf numFmtId="0" fontId="3" fillId="0" borderId="103" xfId="68" applyFont="1" applyBorder="1">
      <alignment horizontal="justify" vertical="top"/>
    </xf>
    <xf numFmtId="0" fontId="3" fillId="2" borderId="103" xfId="68" applyFont="1" applyFill="1" applyBorder="1">
      <alignment horizontal="justify" vertical="top"/>
    </xf>
    <xf numFmtId="0" fontId="3" fillId="0" borderId="0" xfId="68" applyFont="1">
      <alignment horizontal="justify" vertical="top"/>
    </xf>
    <xf numFmtId="0" fontId="8" fillId="0" borderId="103" xfId="68" applyFont="1" applyBorder="1" applyAlignment="1">
      <alignment vertical="top" wrapText="1"/>
    </xf>
    <xf numFmtId="0" fontId="8" fillId="2" borderId="103" xfId="68" applyFont="1" applyFill="1" applyBorder="1" applyAlignment="1">
      <alignment vertical="top" wrapText="1"/>
    </xf>
    <xf numFmtId="0" fontId="8" fillId="0" borderId="104" xfId="68" applyFont="1" applyBorder="1" applyAlignment="1">
      <alignment vertical="top" wrapText="1"/>
    </xf>
    <xf numFmtId="0" fontId="17" fillId="0" borderId="6" xfId="66" applyFont="1" applyBorder="1" applyAlignment="1">
      <alignment horizontal="left" vertical="top" wrapText="1"/>
    </xf>
    <xf numFmtId="0" fontId="8" fillId="0" borderId="103" xfId="67" applyFont="1" applyBorder="1" applyAlignment="1">
      <alignment vertical="top" wrapText="1"/>
    </xf>
    <xf numFmtId="0" fontId="8" fillId="2" borderId="103" xfId="67" applyFont="1" applyFill="1" applyBorder="1" applyAlignment="1">
      <alignment vertical="top" wrapText="1"/>
    </xf>
    <xf numFmtId="0" fontId="8" fillId="0" borderId="104" xfId="67" applyFont="1" applyBorder="1" applyAlignment="1">
      <alignment vertical="top" wrapText="1"/>
    </xf>
    <xf numFmtId="0" fontId="4" fillId="0" borderId="103" xfId="67" applyFont="1" applyBorder="1" applyAlignment="1">
      <alignment horizontal="right" vertical="top" wrapText="1"/>
    </xf>
    <xf numFmtId="0" fontId="4" fillId="2" borderId="103" xfId="67" applyFont="1" applyFill="1" applyBorder="1" applyAlignment="1">
      <alignment horizontal="right" vertical="top" wrapText="1"/>
    </xf>
    <xf numFmtId="0" fontId="4" fillId="0" borderId="104" xfId="67" applyFont="1" applyBorder="1" applyAlignment="1">
      <alignment horizontal="right" vertical="top" wrapText="1"/>
    </xf>
    <xf numFmtId="0" fontId="3" fillId="0" borderId="4" xfId="67" applyFont="1" applyBorder="1" applyAlignment="1">
      <alignment vertical="top"/>
    </xf>
    <xf numFmtId="17" fontId="4" fillId="0" borderId="108" xfId="67" quotePrefix="1" applyNumberFormat="1" applyFont="1" applyBorder="1" applyAlignment="1">
      <alignment horizontal="right" vertical="top" wrapText="1"/>
    </xf>
    <xf numFmtId="0" fontId="4" fillId="0" borderId="108" xfId="67" applyFont="1" applyBorder="1" applyAlignment="1">
      <alignment horizontal="right" vertical="top" wrapText="1"/>
    </xf>
    <xf numFmtId="0" fontId="4" fillId="0" borderId="2" xfId="67" applyFont="1" applyBorder="1" applyAlignment="1">
      <alignment horizontal="right" vertical="top" wrapText="1"/>
    </xf>
    <xf numFmtId="0" fontId="4" fillId="0" borderId="0" xfId="67" applyFont="1" applyAlignment="1">
      <alignment horizontal="right" vertical="top" wrapText="1"/>
    </xf>
    <xf numFmtId="0" fontId="3" fillId="2" borderId="4" xfId="67" applyFont="1" applyFill="1" applyBorder="1" applyAlignment="1">
      <alignment vertical="top"/>
    </xf>
    <xf numFmtId="17" fontId="4" fillId="2" borderId="108" xfId="67" quotePrefix="1" applyNumberFormat="1" applyFont="1" applyFill="1" applyBorder="1" applyAlignment="1">
      <alignment horizontal="right" vertical="top" wrapText="1"/>
    </xf>
    <xf numFmtId="0" fontId="4" fillId="2" borderId="108" xfId="67" applyFont="1" applyFill="1" applyBorder="1" applyAlignment="1">
      <alignment horizontal="right" vertical="top" wrapText="1"/>
    </xf>
    <xf numFmtId="0" fontId="4" fillId="2" borderId="2" xfId="67" applyFont="1" applyFill="1" applyBorder="1" applyAlignment="1">
      <alignment horizontal="right" vertical="top" wrapText="1"/>
    </xf>
    <xf numFmtId="17" fontId="4" fillId="0" borderId="3" xfId="67" quotePrefix="1" applyNumberFormat="1" applyFont="1" applyBorder="1" applyAlignment="1">
      <alignment horizontal="right" vertical="top" wrapText="1"/>
    </xf>
    <xf numFmtId="17" fontId="4" fillId="0" borderId="0" xfId="67" quotePrefix="1" applyNumberFormat="1" applyFont="1" applyAlignment="1">
      <alignment horizontal="right" vertical="top" wrapText="1"/>
    </xf>
    <xf numFmtId="0" fontId="4" fillId="0" borderId="11" xfId="67" applyFont="1" applyBorder="1" applyAlignment="1">
      <alignment horizontal="right" vertical="top" wrapText="1"/>
    </xf>
    <xf numFmtId="0" fontId="11" fillId="0" borderId="0" xfId="28" applyFont="1" applyAlignment="1">
      <alignment horizontal="justify" vertical="top"/>
    </xf>
    <xf numFmtId="1" fontId="11" fillId="0" borderId="0" xfId="28" applyNumberFormat="1" applyFont="1" applyAlignment="1">
      <alignment horizontal="center" vertical="top"/>
    </xf>
    <xf numFmtId="0" fontId="11" fillId="0" borderId="0" xfId="28" applyFont="1" applyAlignment="1">
      <alignment horizontal="center" vertical="top"/>
    </xf>
    <xf numFmtId="1" fontId="12" fillId="0" borderId="0" xfId="28" applyNumberFormat="1" applyFont="1" applyAlignment="1">
      <alignment horizontal="justify" vertical="top"/>
    </xf>
    <xf numFmtId="0" fontId="12" fillId="0" borderId="0" xfId="28" applyFont="1" applyAlignment="1">
      <alignment horizontal="justify" vertical="top"/>
    </xf>
    <xf numFmtId="0" fontId="15" fillId="0" borderId="0" xfId="28" applyFont="1" applyAlignment="1">
      <alignment horizontal="center" vertical="top" wrapText="1"/>
    </xf>
    <xf numFmtId="1" fontId="15" fillId="0" borderId="0" xfId="28" applyNumberFormat="1" applyFont="1" applyAlignment="1">
      <alignment horizontal="center" vertical="top" wrapText="1"/>
    </xf>
    <xf numFmtId="0" fontId="11" fillId="0" borderId="0" xfId="28" applyFont="1" applyAlignment="1">
      <alignment horizontal="justify" vertical="top" wrapText="1"/>
    </xf>
    <xf numFmtId="1" fontId="11" fillId="0" borderId="0" xfId="28" applyNumberFormat="1" applyFont="1" applyAlignment="1">
      <alignment horizontal="center" vertical="top" wrapText="1"/>
    </xf>
    <xf numFmtId="0" fontId="11" fillId="0" borderId="0" xfId="28" applyFont="1" applyAlignment="1">
      <alignment horizontal="center" vertical="top" wrapText="1"/>
    </xf>
    <xf numFmtId="0" fontId="11" fillId="0" borderId="0" xfId="28" applyFont="1" applyAlignment="1">
      <alignment horizontal="left" vertical="top" wrapText="1"/>
    </xf>
    <xf numFmtId="0" fontId="11" fillId="0" borderId="0" xfId="28" quotePrefix="1" applyFont="1" applyAlignment="1">
      <alignment horizontal="center" vertical="top"/>
    </xf>
    <xf numFmtId="1" fontId="13" fillId="0" borderId="0" xfId="28" applyNumberFormat="1" applyFont="1" applyAlignment="1">
      <alignment horizontal="center" vertical="top" wrapText="1"/>
    </xf>
    <xf numFmtId="0" fontId="11" fillId="0" borderId="0" xfId="28" applyFont="1" applyAlignment="1">
      <alignment vertical="top" wrapText="1"/>
    </xf>
    <xf numFmtId="16" fontId="11" fillId="0" borderId="0" xfId="28" quotePrefix="1" applyNumberFormat="1" applyFont="1" applyAlignment="1">
      <alignment horizontal="right" vertical="top" wrapText="1"/>
    </xf>
    <xf numFmtId="0" fontId="11" fillId="0" borderId="0" xfId="28" quotePrefix="1" applyFont="1" applyAlignment="1">
      <alignment horizontal="right" vertical="top"/>
    </xf>
    <xf numFmtId="0" fontId="13" fillId="0" borderId="0" xfId="28" applyFont="1" applyAlignment="1">
      <alignment vertical="top"/>
    </xf>
    <xf numFmtId="16" fontId="11" fillId="0" borderId="0" xfId="28" quotePrefix="1" applyNumberFormat="1" applyFont="1" applyAlignment="1">
      <alignment horizontal="right" vertical="top"/>
    </xf>
    <xf numFmtId="0" fontId="13" fillId="0" borderId="0" xfId="28" applyFont="1" applyAlignment="1">
      <alignment horizontal="left" vertical="top" wrapText="1"/>
    </xf>
    <xf numFmtId="0" fontId="13" fillId="0" borderId="0" xfId="28" applyFont="1" applyAlignment="1">
      <alignment vertical="top" wrapText="1"/>
    </xf>
    <xf numFmtId="0" fontId="11" fillId="0" borderId="3" xfId="28" applyFont="1" applyBorder="1" applyAlignment="1">
      <alignment horizontal="justify" vertical="top"/>
    </xf>
    <xf numFmtId="0" fontId="13" fillId="0" borderId="3" xfId="28" applyFont="1" applyBorder="1" applyAlignment="1">
      <alignment horizontal="right" vertical="top"/>
    </xf>
    <xf numFmtId="0" fontId="11" fillId="0" borderId="0" xfId="28" quotePrefix="1" applyFont="1" applyAlignment="1">
      <alignment horizontal="center" vertical="top" wrapText="1"/>
    </xf>
    <xf numFmtId="0" fontId="11" fillId="0" borderId="0" xfId="28" quotePrefix="1" applyFont="1" applyAlignment="1">
      <alignment horizontal="right" vertical="top" wrapText="1"/>
    </xf>
    <xf numFmtId="1" fontId="11" fillId="0" borderId="0" xfId="28" applyNumberFormat="1" applyFont="1" applyAlignment="1">
      <alignment horizontal="justify" vertical="top"/>
    </xf>
    <xf numFmtId="0" fontId="3" fillId="0" borderId="0" xfId="28" applyFont="1">
      <alignment horizontal="justify"/>
    </xf>
    <xf numFmtId="0" fontId="52" fillId="0" borderId="0" xfId="28" applyFont="1" applyAlignment="1">
      <alignment horizontal="center" wrapText="1"/>
    </xf>
    <xf numFmtId="0" fontId="23" fillId="0" borderId="0" xfId="28" applyFont="1" applyAlignment="1">
      <alignment horizontal="center" wrapText="1"/>
    </xf>
    <xf numFmtId="0" fontId="3" fillId="10" borderId="0" xfId="28" applyFont="1" applyFill="1">
      <alignment horizontal="justify"/>
    </xf>
    <xf numFmtId="0" fontId="3" fillId="0" borderId="0" xfId="28" applyFont="1" applyAlignment="1"/>
    <xf numFmtId="0" fontId="22" fillId="0" borderId="0" xfId="28" applyFont="1">
      <alignment horizontal="justify"/>
    </xf>
    <xf numFmtId="0" fontId="17" fillId="0" borderId="0" xfId="24" applyFont="1">
      <alignment horizontal="justify" vertical="top" wrapText="1"/>
    </xf>
    <xf numFmtId="0" fontId="24" fillId="0" borderId="0" xfId="24" applyFont="1" applyAlignment="1">
      <alignment horizontal="center" vertical="top" wrapText="1"/>
    </xf>
    <xf numFmtId="0" fontId="24" fillId="0" borderId="0" xfId="24" applyFont="1" applyAlignment="1">
      <alignment horizontal="left" vertical="top" wrapText="1"/>
    </xf>
    <xf numFmtId="0" fontId="17" fillId="0" borderId="0" xfId="24" applyFont="1" applyAlignment="1">
      <alignment vertical="top" wrapText="1"/>
    </xf>
    <xf numFmtId="3" fontId="17" fillId="0" borderId="0" xfId="21" applyNumberFormat="1" applyFont="1" applyBorder="1" applyAlignment="1">
      <alignment horizontal="center" vertical="top"/>
    </xf>
    <xf numFmtId="0" fontId="17" fillId="0" borderId="0" xfId="24" applyFont="1" applyAlignment="1">
      <alignment horizontal="justify" vertical="center" wrapText="1"/>
    </xf>
    <xf numFmtId="0" fontId="17" fillId="0" borderId="109" xfId="24" applyFont="1" applyBorder="1" applyAlignment="1">
      <alignment horizontal="justify" vertical="center" wrapText="1"/>
    </xf>
    <xf numFmtId="0" fontId="24" fillId="7" borderId="26" xfId="24" applyFont="1" applyFill="1" applyBorder="1" applyAlignment="1">
      <alignment horizontal="center" vertical="center" wrapText="1"/>
    </xf>
    <xf numFmtId="0" fontId="24" fillId="7" borderId="24" xfId="24" applyFont="1" applyFill="1" applyBorder="1" applyAlignment="1">
      <alignment horizontal="center" vertical="center" wrapText="1"/>
    </xf>
    <xf numFmtId="0" fontId="24" fillId="7" borderId="100" xfId="24" applyFont="1" applyFill="1" applyBorder="1" applyAlignment="1">
      <alignment horizontal="center" vertical="center" wrapText="1"/>
    </xf>
    <xf numFmtId="0" fontId="53" fillId="7" borderId="25" xfId="24" applyFont="1" applyFill="1" applyBorder="1" applyAlignment="1">
      <alignment horizontal="left" vertical="center" wrapText="1"/>
    </xf>
    <xf numFmtId="0" fontId="24" fillId="7" borderId="23" xfId="24" applyFont="1" applyFill="1" applyBorder="1" applyAlignment="1">
      <alignment vertical="center" wrapText="1"/>
    </xf>
    <xf numFmtId="0" fontId="24" fillId="7" borderId="25" xfId="24" applyFont="1" applyFill="1" applyBorder="1" applyAlignment="1">
      <alignment vertical="center" wrapText="1"/>
    </xf>
    <xf numFmtId="3" fontId="24" fillId="7" borderId="24" xfId="21" applyNumberFormat="1" applyFont="1" applyFill="1" applyBorder="1" applyAlignment="1">
      <alignment horizontal="center" vertical="center" wrapText="1"/>
    </xf>
    <xf numFmtId="3" fontId="24" fillId="7" borderId="22" xfId="21" applyNumberFormat="1" applyFont="1" applyFill="1" applyBorder="1" applyAlignment="1">
      <alignment horizontal="center" vertical="center" wrapText="1"/>
    </xf>
    <xf numFmtId="0" fontId="17" fillId="0" borderId="110" xfId="24" applyFont="1" applyBorder="1" applyAlignment="1">
      <alignment horizontal="justify" vertical="center" wrapText="1"/>
    </xf>
    <xf numFmtId="0" fontId="24" fillId="0" borderId="17" xfId="24" applyFont="1" applyBorder="1" applyAlignment="1">
      <alignment vertical="center" wrapText="1"/>
    </xf>
    <xf numFmtId="0" fontId="17" fillId="0" borderId="0" xfId="10" applyFont="1" applyProtection="1">
      <alignment horizontal="justify" vertical="top" wrapText="1"/>
      <protection locked="0"/>
    </xf>
    <xf numFmtId="0" fontId="17" fillId="0" borderId="103" xfId="10" applyFont="1" applyBorder="1" applyProtection="1">
      <alignment horizontal="justify" vertical="top" wrapText="1"/>
      <protection locked="0"/>
    </xf>
    <xf numFmtId="0" fontId="24" fillId="0" borderId="104" xfId="10" applyFont="1" applyBorder="1" applyAlignment="1" applyProtection="1">
      <alignment horizontal="center" vertical="top" wrapText="1"/>
      <protection locked="0"/>
    </xf>
    <xf numFmtId="0" fontId="24" fillId="0" borderId="103" xfId="10" applyFont="1" applyBorder="1" applyAlignment="1" applyProtection="1">
      <alignment horizontal="center" vertical="top" wrapText="1"/>
      <protection locked="0"/>
    </xf>
    <xf numFmtId="0" fontId="24" fillId="0" borderId="0" xfId="10" applyFont="1" applyAlignment="1" applyProtection="1">
      <alignment horizontal="center" vertical="top" wrapText="1"/>
      <protection locked="0"/>
    </xf>
    <xf numFmtId="0" fontId="24" fillId="0" borderId="0" xfId="10" applyFont="1" applyAlignment="1" applyProtection="1">
      <alignment horizontal="left" vertical="top" wrapText="1"/>
      <protection locked="0"/>
    </xf>
    <xf numFmtId="0" fontId="17" fillId="0" borderId="6" xfId="10" applyFont="1" applyBorder="1" applyAlignment="1">
      <alignment vertical="top" wrapText="1"/>
    </xf>
    <xf numFmtId="0" fontId="17" fillId="0" borderId="0" xfId="10" applyFont="1" applyAlignment="1">
      <alignment vertical="top" wrapText="1"/>
    </xf>
    <xf numFmtId="0" fontId="17" fillId="0" borderId="103" xfId="10" applyFont="1" applyBorder="1" applyAlignment="1">
      <alignment vertical="top" wrapText="1"/>
    </xf>
    <xf numFmtId="3" fontId="17" fillId="0" borderId="103" xfId="21" applyNumberFormat="1" applyFont="1" applyBorder="1">
      <alignment vertical="top"/>
    </xf>
    <xf numFmtId="165" fontId="17" fillId="0" borderId="0" xfId="17" applyNumberFormat="1" applyFont="1" applyBorder="1" applyAlignment="1" applyProtection="1">
      <alignment horizontal="right" vertical="top"/>
      <protection locked="0"/>
    </xf>
    <xf numFmtId="0" fontId="17" fillId="0" borderId="6" xfId="10" applyFont="1" applyBorder="1" applyProtection="1">
      <alignment horizontal="justify" vertical="top" wrapText="1"/>
      <protection locked="0"/>
    </xf>
    <xf numFmtId="0" fontId="17" fillId="0" borderId="0" xfId="28" applyFont="1" applyAlignment="1">
      <alignment horizontal="justify" vertical="top" wrapText="1"/>
    </xf>
    <xf numFmtId="0" fontId="24" fillId="0" borderId="0" xfId="28" applyFont="1" applyAlignment="1">
      <alignment horizontal="justify" vertical="top"/>
    </xf>
    <xf numFmtId="0" fontId="17" fillId="0" borderId="0" xfId="28" applyFont="1" applyAlignment="1">
      <alignment horizontal="center" vertical="top"/>
    </xf>
    <xf numFmtId="0" fontId="24" fillId="0" borderId="6" xfId="10" applyFont="1" applyBorder="1" applyAlignment="1" applyProtection="1">
      <alignment horizontal="center" vertical="top" wrapText="1"/>
      <protection locked="0"/>
    </xf>
    <xf numFmtId="0" fontId="17" fillId="0" borderId="0" xfId="10" applyFont="1" applyAlignment="1" applyProtection="1">
      <alignment horizontal="justify" vertical="center" wrapText="1"/>
      <protection locked="0"/>
    </xf>
    <xf numFmtId="0" fontId="17" fillId="0" borderId="108" xfId="10" applyFont="1" applyBorder="1" applyAlignment="1">
      <alignment vertical="center" wrapText="1"/>
    </xf>
    <xf numFmtId="165" fontId="17" fillId="0" borderId="0" xfId="10" applyNumberFormat="1" applyFont="1" applyAlignment="1" applyProtection="1">
      <alignment horizontal="justify" vertical="center" wrapText="1"/>
      <protection locked="0"/>
    </xf>
    <xf numFmtId="165" fontId="17" fillId="0" borderId="0" xfId="17" applyNumberFormat="1" applyFont="1" applyBorder="1" applyAlignment="1" applyProtection="1">
      <alignment horizontal="left" vertical="center"/>
      <protection locked="0"/>
    </xf>
    <xf numFmtId="3" fontId="17" fillId="0" borderId="0" xfId="21" applyNumberFormat="1" applyFont="1" applyBorder="1">
      <alignment vertical="top"/>
    </xf>
    <xf numFmtId="0" fontId="24" fillId="0" borderId="0" xfId="10" applyFont="1" applyProtection="1">
      <alignment horizontal="justify" vertical="top" wrapText="1"/>
      <protection locked="0"/>
    </xf>
    <xf numFmtId="0" fontId="19" fillId="0" borderId="3" xfId="10" applyFont="1" applyBorder="1" applyAlignment="1">
      <alignment vertical="top" wrapText="1"/>
    </xf>
    <xf numFmtId="3" fontId="24" fillId="0" borderId="3" xfId="17" quotePrefix="1" applyNumberFormat="1" applyFont="1" applyBorder="1" applyAlignment="1" applyProtection="1">
      <alignment horizontal="right" vertical="top"/>
      <protection locked="0"/>
    </xf>
    <xf numFmtId="0" fontId="24" fillId="0" borderId="3" xfId="10" applyFont="1" applyBorder="1" applyProtection="1">
      <alignment horizontal="justify" vertical="top" wrapText="1"/>
      <protection locked="0"/>
    </xf>
    <xf numFmtId="0" fontId="17" fillId="0" borderId="0" xfId="28" applyFont="1" applyAlignment="1"/>
    <xf numFmtId="0" fontId="24" fillId="0" borderId="0" xfId="28" applyFont="1" applyAlignment="1">
      <alignment horizontal="justify" vertical="top" wrapText="1"/>
    </xf>
    <xf numFmtId="0" fontId="24" fillId="0" borderId="103" xfId="28" applyFont="1" applyBorder="1" applyAlignment="1">
      <alignment horizontal="justify" vertical="top" wrapText="1"/>
    </xf>
    <xf numFmtId="165" fontId="24" fillId="0" borderId="0" xfId="17" applyNumberFormat="1" applyFont="1" applyBorder="1" applyAlignment="1" applyProtection="1">
      <alignment horizontal="right" vertical="top"/>
      <protection locked="0"/>
    </xf>
    <xf numFmtId="0" fontId="17" fillId="0" borderId="0" xfId="28" applyFont="1" applyAlignment="1">
      <alignment vertical="center"/>
    </xf>
    <xf numFmtId="0" fontId="24" fillId="0" borderId="103" xfId="28" applyFont="1" applyBorder="1" applyAlignment="1">
      <alignment horizontal="justify" vertical="center" wrapText="1"/>
    </xf>
    <xf numFmtId="165" fontId="24" fillId="0" borderId="0" xfId="17" applyNumberFormat="1" applyFont="1" applyFill="1" applyBorder="1" applyAlignment="1" applyProtection="1">
      <alignment horizontal="right" vertical="top"/>
      <protection locked="0"/>
    </xf>
    <xf numFmtId="0" fontId="24" fillId="0" borderId="103" xfId="28" applyFont="1" applyBorder="1" applyAlignment="1">
      <alignment vertical="top" wrapText="1"/>
    </xf>
    <xf numFmtId="165" fontId="17" fillId="0" borderId="0" xfId="17" applyNumberFormat="1" applyFont="1" applyFill="1" applyBorder="1" applyAlignment="1" applyProtection="1">
      <alignment horizontal="right" vertical="top"/>
      <protection locked="0"/>
    </xf>
    <xf numFmtId="0" fontId="17" fillId="0" borderId="0" xfId="28" applyFont="1" applyAlignment="1">
      <alignment horizontal="justify" vertical="top"/>
    </xf>
    <xf numFmtId="0" fontId="17" fillId="0" borderId="0" xfId="10" applyFont="1" applyAlignment="1">
      <alignment horizontal="left" vertical="top" wrapText="1"/>
    </xf>
    <xf numFmtId="165" fontId="17" fillId="0" borderId="0" xfId="10" applyNumberFormat="1" applyFont="1" applyProtection="1">
      <alignment horizontal="justify" vertical="top" wrapText="1"/>
      <protection locked="0"/>
    </xf>
    <xf numFmtId="165" fontId="17" fillId="0" borderId="0" xfId="17" applyNumberFormat="1" applyFont="1" applyBorder="1" applyProtection="1">
      <alignment horizontal="left" vertical="top"/>
      <protection locked="0"/>
    </xf>
    <xf numFmtId="0" fontId="17" fillId="0" borderId="18" xfId="10" applyFont="1" applyBorder="1" applyAlignment="1">
      <alignment vertical="top" wrapText="1"/>
    </xf>
    <xf numFmtId="0" fontId="17" fillId="0" borderId="0" xfId="10" applyFont="1" applyAlignment="1">
      <alignment horizontal="left" vertical="top"/>
    </xf>
    <xf numFmtId="0" fontId="17" fillId="0" borderId="18" xfId="10" applyFont="1" applyBorder="1" applyProtection="1">
      <alignment horizontal="justify" vertical="top" wrapText="1"/>
      <protection locked="0"/>
    </xf>
    <xf numFmtId="0" fontId="17" fillId="0" borderId="3" xfId="10" applyFont="1" applyBorder="1" applyAlignment="1">
      <alignment vertical="top" wrapText="1"/>
    </xf>
    <xf numFmtId="3" fontId="24" fillId="0" borderId="3" xfId="21" quotePrefix="1" applyNumberFormat="1" applyFont="1" applyBorder="1" applyAlignment="1">
      <alignment horizontal="right" vertical="top"/>
    </xf>
    <xf numFmtId="0" fontId="17" fillId="0" borderId="103" xfId="24" applyFont="1" applyBorder="1">
      <alignment horizontal="justify" vertical="top" wrapText="1"/>
    </xf>
    <xf numFmtId="0" fontId="24" fillId="0" borderId="103" xfId="24" applyFont="1" applyBorder="1" applyAlignment="1">
      <alignment horizontal="center" vertical="top" wrapText="1"/>
    </xf>
    <xf numFmtId="0" fontId="24" fillId="0" borderId="6" xfId="24" applyFont="1" applyBorder="1" applyAlignment="1">
      <alignment horizontal="center" vertical="top" wrapText="1"/>
    </xf>
    <xf numFmtId="0" fontId="17" fillId="0" borderId="103" xfId="24" applyFont="1" applyBorder="1" applyAlignment="1">
      <alignment vertical="top" wrapText="1"/>
    </xf>
    <xf numFmtId="3" fontId="17" fillId="0" borderId="103" xfId="21" applyNumberFormat="1" applyFont="1" applyBorder="1" applyAlignment="1">
      <alignment horizontal="center" vertical="top"/>
    </xf>
    <xf numFmtId="0" fontId="17" fillId="0" borderId="0" xfId="10" applyFont="1" applyAlignment="1" applyProtection="1">
      <alignment horizontal="justify" vertical="top"/>
      <protection locked="0"/>
    </xf>
    <xf numFmtId="0" fontId="17" fillId="0" borderId="104" xfId="10" applyFont="1" applyBorder="1" applyAlignment="1" applyProtection="1">
      <alignment horizontal="justify" vertical="top"/>
      <protection locked="0"/>
    </xf>
    <xf numFmtId="0" fontId="24" fillId="0" borderId="103" xfId="10" applyFont="1" applyBorder="1" applyAlignment="1" applyProtection="1">
      <alignment horizontal="center" vertical="top"/>
      <protection locked="0"/>
    </xf>
    <xf numFmtId="0" fontId="24" fillId="0" borderId="6" xfId="10" applyFont="1" applyBorder="1" applyAlignment="1" applyProtection="1">
      <alignment horizontal="center" vertical="top"/>
      <protection locked="0"/>
    </xf>
    <xf numFmtId="0" fontId="24" fillId="0" borderId="104" xfId="10" applyFont="1" applyBorder="1" applyAlignment="1" applyProtection="1">
      <alignment horizontal="center" vertical="top"/>
      <protection locked="0"/>
    </xf>
    <xf numFmtId="0" fontId="17" fillId="0" borderId="6" xfId="10" applyFont="1" applyBorder="1" applyAlignment="1">
      <alignment vertical="top"/>
    </xf>
    <xf numFmtId="0" fontId="17" fillId="0" borderId="0" xfId="10" applyFont="1" applyAlignment="1">
      <alignment vertical="top"/>
    </xf>
    <xf numFmtId="0" fontId="17" fillId="0" borderId="103" xfId="10" applyFont="1" applyBorder="1" applyAlignment="1">
      <alignment vertical="top"/>
    </xf>
    <xf numFmtId="0" fontId="17" fillId="0" borderId="103" xfId="10" applyFont="1" applyBorder="1" applyAlignment="1" applyProtection="1">
      <alignment horizontal="justify" vertical="top"/>
      <protection locked="0"/>
    </xf>
    <xf numFmtId="0" fontId="20" fillId="0" borderId="6" xfId="10" applyFont="1" applyBorder="1" applyAlignment="1">
      <alignment vertical="top"/>
    </xf>
    <xf numFmtId="0" fontId="20" fillId="0" borderId="0" xfId="10" applyFont="1" applyAlignment="1">
      <alignment vertical="top"/>
    </xf>
    <xf numFmtId="0" fontId="20" fillId="0" borderId="103" xfId="10" applyFont="1" applyBorder="1" applyAlignment="1">
      <alignment vertical="top"/>
    </xf>
    <xf numFmtId="165" fontId="17" fillId="0" borderId="0" xfId="10" applyNumberFormat="1" applyFont="1" applyAlignment="1" applyProtection="1">
      <alignment horizontal="justify" vertical="top"/>
      <protection locked="0"/>
    </xf>
    <xf numFmtId="0" fontId="19" fillId="0" borderId="0" xfId="10" applyFont="1" applyAlignment="1" applyProtection="1">
      <alignment horizontal="center" vertical="top"/>
      <protection locked="0"/>
    </xf>
    <xf numFmtId="0" fontId="19" fillId="0" borderId="0" xfId="28" applyFont="1" applyAlignment="1">
      <alignment horizontal="center" vertical="top"/>
    </xf>
    <xf numFmtId="0" fontId="17" fillId="0" borderId="0" xfId="10" applyFont="1" applyAlignment="1">
      <alignment horizontal="center" vertical="top"/>
    </xf>
    <xf numFmtId="0" fontId="17" fillId="0" borderId="6" xfId="10" applyFont="1" applyBorder="1" applyAlignment="1">
      <alignment horizontal="left" vertical="top"/>
    </xf>
    <xf numFmtId="0" fontId="17" fillId="0" borderId="103" xfId="10" applyFont="1" applyBorder="1" applyAlignment="1">
      <alignment horizontal="left" vertical="top"/>
    </xf>
    <xf numFmtId="0" fontId="17" fillId="0" borderId="103" xfId="10" applyFont="1" applyBorder="1" applyAlignment="1" applyProtection="1">
      <alignment horizontal="center" vertical="top"/>
      <protection locked="0"/>
    </xf>
    <xf numFmtId="0" fontId="24" fillId="0" borderId="0" xfId="10" applyFont="1" applyAlignment="1" applyProtection="1">
      <alignment horizontal="center" vertical="top"/>
      <protection locked="0"/>
    </xf>
    <xf numFmtId="0" fontId="17" fillId="0" borderId="0" xfId="10" applyFont="1" applyAlignment="1">
      <alignment horizontal="center" vertical="top" wrapText="1"/>
    </xf>
    <xf numFmtId="0" fontId="17" fillId="0" borderId="6" xfId="10" applyFont="1" applyBorder="1" applyAlignment="1">
      <alignment horizontal="left" vertical="top" wrapText="1"/>
    </xf>
    <xf numFmtId="0" fontId="17" fillId="0" borderId="103" xfId="10" applyFont="1" applyBorder="1" applyAlignment="1">
      <alignment horizontal="left" vertical="top" wrapText="1"/>
    </xf>
    <xf numFmtId="165" fontId="17" fillId="0" borderId="0" xfId="21" applyNumberFormat="1" applyFont="1" applyBorder="1">
      <alignment vertical="top"/>
    </xf>
    <xf numFmtId="0" fontId="17" fillId="0" borderId="3" xfId="10" applyFont="1" applyBorder="1" applyProtection="1">
      <alignment horizontal="justify" vertical="top" wrapText="1"/>
      <protection locked="0"/>
    </xf>
    <xf numFmtId="0" fontId="17" fillId="0" borderId="3" xfId="10" applyFont="1" applyBorder="1" applyAlignment="1">
      <alignment horizontal="left" vertical="top" wrapText="1"/>
    </xf>
    <xf numFmtId="0" fontId="17" fillId="10" borderId="0" xfId="24" applyFont="1" applyFill="1">
      <alignment horizontal="justify" vertical="top" wrapText="1"/>
    </xf>
    <xf numFmtId="0" fontId="17" fillId="10" borderId="103" xfId="24" applyFont="1" applyFill="1" applyBorder="1" applyAlignment="1">
      <alignment vertical="top" wrapText="1"/>
    </xf>
    <xf numFmtId="0" fontId="17" fillId="10" borderId="0" xfId="24" applyFont="1" applyFill="1" applyAlignment="1">
      <alignment vertical="top" wrapText="1"/>
    </xf>
    <xf numFmtId="3" fontId="17" fillId="10" borderId="103" xfId="21" applyNumberFormat="1" applyFont="1" applyFill="1" applyBorder="1" applyAlignment="1">
      <alignment horizontal="center" vertical="top"/>
    </xf>
    <xf numFmtId="0" fontId="3" fillId="0" borderId="0" xfId="67" applyFont="1" applyFill="1" applyAlignment="1">
      <alignment vertical="top"/>
    </xf>
    <xf numFmtId="0" fontId="3" fillId="0" borderId="0" xfId="66" applyFont="1" applyFill="1" applyAlignment="1">
      <alignment horizontal="left" vertical="top"/>
    </xf>
    <xf numFmtId="0" fontId="49" fillId="0" borderId="0" xfId="66" applyFont="1" applyFill="1" applyAlignment="1">
      <alignment horizontal="left" vertical="top"/>
    </xf>
    <xf numFmtId="0" fontId="24" fillId="0" borderId="0" xfId="66" applyFont="1" applyFill="1" applyAlignment="1">
      <alignment vertical="top" wrapText="1"/>
    </xf>
    <xf numFmtId="0" fontId="3" fillId="0" borderId="0" xfId="67" applyFont="1" applyFill="1" applyAlignment="1">
      <alignment vertical="center"/>
    </xf>
    <xf numFmtId="0" fontId="17" fillId="0" borderId="0" xfId="66" applyFont="1" applyFill="1" applyAlignment="1">
      <alignment horizontal="left" vertical="center" wrapText="1"/>
    </xf>
    <xf numFmtId="0" fontId="17" fillId="0" borderId="0" xfId="66" applyFont="1" applyFill="1" applyAlignment="1">
      <alignment horizontal="left" vertical="center"/>
    </xf>
    <xf numFmtId="0" fontId="24" fillId="0" borderId="0" xfId="66" applyFont="1" applyFill="1" applyAlignment="1">
      <alignment horizontal="left" vertical="center" wrapText="1"/>
    </xf>
    <xf numFmtId="17" fontId="24" fillId="0" borderId="0" xfId="66" applyNumberFormat="1" applyFont="1" applyFill="1" applyAlignment="1">
      <alignment vertical="center"/>
    </xf>
    <xf numFmtId="0" fontId="24" fillId="0" borderId="0" xfId="66" applyFont="1" applyFill="1" applyAlignment="1">
      <alignment vertical="center"/>
    </xf>
    <xf numFmtId="0" fontId="13" fillId="0" borderId="0" xfId="49" applyFont="1" applyBorder="1" applyAlignment="1">
      <alignment horizontal="center" vertical="center"/>
    </xf>
    <xf numFmtId="0" fontId="13" fillId="0" borderId="0" xfId="49" applyFont="1" applyBorder="1" applyAlignment="1">
      <alignment horizontal="right" vertical="center" wrapText="1"/>
    </xf>
    <xf numFmtId="0" fontId="11" fillId="0" borderId="0" xfId="49" applyFont="1" applyBorder="1" applyAlignment="1">
      <alignment horizontal="justify" vertical="center" wrapText="1"/>
    </xf>
    <xf numFmtId="0" fontId="11" fillId="0" borderId="0" xfId="49" applyFont="1" applyBorder="1" applyAlignment="1">
      <alignment horizontal="center" vertical="center"/>
    </xf>
    <xf numFmtId="0" fontId="16" fillId="0" borderId="0" xfId="16" applyFont="1" applyAlignment="1">
      <alignment horizontal="center" vertical="top" wrapText="1"/>
    </xf>
    <xf numFmtId="0" fontId="17" fillId="0" borderId="0" xfId="65" applyFont="1" applyAlignment="1">
      <alignment horizontal="center" vertical="center" wrapText="1"/>
    </xf>
    <xf numFmtId="0" fontId="17" fillId="0" borderId="0" xfId="28" applyFont="1" applyFill="1" applyAlignment="1">
      <alignment horizontal="justify" vertical="top" wrapText="1"/>
    </xf>
    <xf numFmtId="0" fontId="17" fillId="0" borderId="0" xfId="10" applyFont="1" applyFill="1" applyProtection="1">
      <alignment horizontal="justify" vertical="top" wrapText="1"/>
      <protection locked="0"/>
    </xf>
    <xf numFmtId="0" fontId="11" fillId="0" borderId="0" xfId="2" applyFont="1" applyBorder="1" applyAlignment="1">
      <alignment horizontal="center" vertical="center" wrapText="1"/>
    </xf>
    <xf numFmtId="0" fontId="13" fillId="0" borderId="0" xfId="2" applyFont="1" applyBorder="1" applyAlignment="1">
      <alignment horizontal="center" vertical="center" wrapText="1"/>
    </xf>
    <xf numFmtId="0" fontId="11" fillId="0" borderId="0" xfId="2" applyFont="1" applyBorder="1" applyAlignment="1">
      <alignment horizontal="center" vertical="center"/>
    </xf>
    <xf numFmtId="0" fontId="11" fillId="0" borderId="0" xfId="2" applyFont="1" applyBorder="1" applyAlignment="1">
      <alignment horizontal="justify" vertical="center"/>
    </xf>
    <xf numFmtId="0" fontId="13" fillId="4" borderId="23" xfId="13" applyFont="1" applyFill="1" applyBorder="1" applyAlignment="1">
      <alignment horizontal="center" vertical="center"/>
    </xf>
    <xf numFmtId="0" fontId="13" fillId="4" borderId="24" xfId="13" applyFont="1" applyFill="1" applyBorder="1" applyAlignment="1">
      <alignment horizontal="center" vertical="center"/>
    </xf>
    <xf numFmtId="16" fontId="17" fillId="0" borderId="4" xfId="65" quotePrefix="1" applyNumberFormat="1" applyFont="1" applyFill="1" applyBorder="1" applyAlignment="1">
      <alignment horizontal="center" vertical="center"/>
    </xf>
    <xf numFmtId="0" fontId="11" fillId="0" borderId="0" xfId="28" applyFont="1" applyFill="1" applyAlignment="1">
      <alignment horizontal="justify" vertical="top"/>
    </xf>
    <xf numFmtId="0" fontId="11" fillId="0" borderId="0" xfId="28" applyFont="1" applyFill="1" applyAlignment="1">
      <alignment horizontal="center" vertical="top" wrapText="1"/>
    </xf>
    <xf numFmtId="0" fontId="13" fillId="0" borderId="0" xfId="28" applyFont="1" applyFill="1" applyAlignment="1">
      <alignment vertical="top"/>
    </xf>
    <xf numFmtId="0" fontId="11" fillId="0" borderId="0" xfId="28" applyFont="1" applyFill="1" applyAlignment="1">
      <alignment horizontal="justify" vertical="top" wrapText="1"/>
    </xf>
    <xf numFmtId="0" fontId="11" fillId="0" borderId="0" xfId="28" quotePrefix="1" applyFont="1" applyFill="1" applyAlignment="1">
      <alignment horizontal="center" vertical="top"/>
    </xf>
    <xf numFmtId="166" fontId="11" fillId="0" borderId="0" xfId="28" applyNumberFormat="1" applyFont="1" applyFill="1" applyAlignment="1">
      <alignment horizontal="center" vertical="top" wrapText="1"/>
    </xf>
    <xf numFmtId="37" fontId="11" fillId="0" borderId="0" xfId="28" quotePrefix="1" applyNumberFormat="1" applyFont="1" applyFill="1" applyAlignment="1">
      <alignment horizontal="center" vertical="top" wrapText="1"/>
    </xf>
    <xf numFmtId="37" fontId="11" fillId="0" borderId="0" xfId="28" quotePrefix="1" applyNumberFormat="1" applyFont="1" applyFill="1" applyAlignment="1">
      <alignment horizontal="center" vertical="top"/>
    </xf>
    <xf numFmtId="166" fontId="11" fillId="0" borderId="0" xfId="28" quotePrefix="1" applyNumberFormat="1" applyFont="1" applyFill="1" applyAlignment="1">
      <alignment horizontal="center" vertical="top" wrapText="1"/>
    </xf>
    <xf numFmtId="1" fontId="11" fillId="0" borderId="0" xfId="28" applyNumberFormat="1" applyFont="1" applyFill="1" applyAlignment="1">
      <alignment horizontal="center" vertical="top" wrapText="1"/>
    </xf>
    <xf numFmtId="0" fontId="11" fillId="0" borderId="0" xfId="28" quotePrefix="1" applyFont="1" applyFill="1" applyAlignment="1">
      <alignment horizontal="center" vertical="top" wrapText="1"/>
    </xf>
    <xf numFmtId="3" fontId="17" fillId="0" borderId="98" xfId="21" applyNumberFormat="1" applyFont="1" applyBorder="1">
      <alignment vertical="top"/>
    </xf>
    <xf numFmtId="0" fontId="17" fillId="0" borderId="98" xfId="10" applyFont="1" applyBorder="1" applyProtection="1">
      <alignment horizontal="justify" vertical="top" wrapText="1"/>
      <protection locked="0"/>
    </xf>
    <xf numFmtId="0" fontId="17" fillId="0" borderId="0" xfId="24" applyFont="1" applyBorder="1">
      <alignment horizontal="justify" vertical="top" wrapText="1"/>
    </xf>
    <xf numFmtId="0" fontId="17" fillId="0" borderId="0" xfId="24" applyFont="1" applyBorder="1" applyAlignment="1">
      <alignment horizontal="justify" vertical="center" wrapText="1"/>
    </xf>
    <xf numFmtId="0" fontId="17" fillId="0" borderId="0" xfId="10" applyFont="1" applyBorder="1" applyProtection="1">
      <alignment horizontal="justify" vertical="top" wrapText="1"/>
      <protection locked="0"/>
    </xf>
    <xf numFmtId="0" fontId="17" fillId="0" borderId="0" xfId="10" applyFont="1" applyBorder="1" applyAlignment="1" applyProtection="1">
      <alignment horizontal="justify" vertical="top"/>
      <protection locked="0"/>
    </xf>
    <xf numFmtId="0" fontId="17" fillId="10" borderId="0" xfId="24" applyFont="1" applyFill="1" applyBorder="1">
      <alignment horizontal="justify" vertical="top" wrapText="1"/>
    </xf>
    <xf numFmtId="0" fontId="17" fillId="0" borderId="0" xfId="24" applyFont="1" applyBorder="1" applyAlignment="1">
      <alignment vertical="top" wrapText="1"/>
    </xf>
    <xf numFmtId="3" fontId="17" fillId="0" borderId="97" xfId="21" applyNumberFormat="1" applyFont="1" applyBorder="1">
      <alignment vertical="top"/>
    </xf>
    <xf numFmtId="0" fontId="17" fillId="0" borderId="98" xfId="10" applyFont="1" applyBorder="1" applyAlignment="1" applyProtection="1">
      <alignment horizontal="justify" vertical="top"/>
      <protection locked="0"/>
    </xf>
    <xf numFmtId="3" fontId="17" fillId="0" borderId="98" xfId="21" quotePrefix="1" applyNumberFormat="1" applyFont="1" applyBorder="1">
      <alignment vertical="top"/>
    </xf>
    <xf numFmtId="0" fontId="17" fillId="0" borderId="104" xfId="10" applyFont="1" applyBorder="1" applyAlignment="1">
      <alignment horizontal="left" vertical="top"/>
    </xf>
    <xf numFmtId="3" fontId="17" fillId="0" borderId="98" xfId="10" applyNumberFormat="1" applyFont="1" applyBorder="1" applyAlignment="1" applyProtection="1">
      <alignment horizontal="right" vertical="top" wrapText="1"/>
      <protection locked="0"/>
    </xf>
    <xf numFmtId="0" fontId="17" fillId="0" borderId="0" xfId="10" applyFont="1" applyAlignment="1" applyProtection="1">
      <alignment horizontal="center" vertical="top"/>
      <protection locked="0"/>
    </xf>
    <xf numFmtId="0" fontId="17" fillId="0" borderId="6" xfId="10" applyFont="1" applyBorder="1" applyAlignment="1">
      <alignment horizontal="center" vertical="top"/>
    </xf>
    <xf numFmtId="0" fontId="17" fillId="0" borderId="103" xfId="10" applyFont="1" applyBorder="1" applyAlignment="1">
      <alignment horizontal="center" vertical="top"/>
    </xf>
    <xf numFmtId="3" fontId="17" fillId="0" borderId="98" xfId="21" applyNumberFormat="1" applyFont="1" applyBorder="1" applyAlignment="1">
      <alignment horizontal="center" vertical="top"/>
    </xf>
    <xf numFmtId="165" fontId="17" fillId="0" borderId="0" xfId="17" applyNumberFormat="1" applyFont="1" applyBorder="1" applyAlignment="1" applyProtection="1">
      <alignment horizontal="center" vertical="top"/>
      <protection locked="0"/>
    </xf>
    <xf numFmtId="0" fontId="17" fillId="0" borderId="0" xfId="10" applyFont="1" applyBorder="1" applyAlignment="1" applyProtection="1">
      <alignment horizontal="center" vertical="top"/>
      <protection locked="0"/>
    </xf>
    <xf numFmtId="0" fontId="24" fillId="0" borderId="21" xfId="10" applyFont="1" applyBorder="1" applyAlignment="1" applyProtection="1">
      <alignment horizontal="center" vertical="top" wrapText="1"/>
      <protection locked="0"/>
    </xf>
    <xf numFmtId="0" fontId="24" fillId="0" borderId="118" xfId="10" applyFont="1" applyBorder="1" applyAlignment="1" applyProtection="1">
      <alignment horizontal="center" vertical="top" wrapText="1"/>
      <protection locked="0"/>
    </xf>
    <xf numFmtId="0" fontId="17" fillId="0" borderId="118" xfId="28" applyFont="1" applyBorder="1" applyAlignment="1">
      <alignment horizontal="justify" vertical="top"/>
    </xf>
    <xf numFmtId="0" fontId="17" fillId="0" borderId="21" xfId="10" applyFont="1" applyBorder="1" applyAlignment="1">
      <alignment horizontal="left" vertical="top" wrapText="1"/>
    </xf>
    <xf numFmtId="3" fontId="17" fillId="0" borderId="117" xfId="21" applyNumberFormat="1" applyFont="1" applyBorder="1">
      <alignment vertical="top"/>
    </xf>
    <xf numFmtId="0" fontId="11" fillId="0" borderId="104" xfId="10" applyFont="1" applyBorder="1" applyAlignment="1">
      <alignment vertical="top" wrapText="1"/>
    </xf>
    <xf numFmtId="0" fontId="13" fillId="4" borderId="100" xfId="16" applyFont="1" applyFill="1" applyBorder="1" applyAlignment="1">
      <alignment horizontal="justify" vertical="center" wrapText="1"/>
    </xf>
    <xf numFmtId="0" fontId="13" fillId="4" borderId="25" xfId="14" applyFont="1" applyFill="1" applyBorder="1" applyAlignment="1">
      <alignment vertical="center" wrapText="1"/>
    </xf>
    <xf numFmtId="165" fontId="29" fillId="0" borderId="0" xfId="10" applyNumberFormat="1" applyFont="1" applyBorder="1" applyProtection="1">
      <alignment horizontal="justify" vertical="top" wrapText="1"/>
      <protection locked="0"/>
    </xf>
    <xf numFmtId="3" fontId="11" fillId="0" borderId="81" xfId="10" applyNumberFormat="1" applyFont="1" applyBorder="1" applyAlignment="1" applyProtection="1">
      <alignment horizontal="center" vertical="top" wrapText="1"/>
      <protection locked="0"/>
    </xf>
    <xf numFmtId="3" fontId="11" fillId="0" borderId="29" xfId="10" applyNumberFormat="1" applyFont="1" applyBorder="1" applyAlignment="1" applyProtection="1">
      <alignment horizontal="center" vertical="top" wrapText="1"/>
      <protection locked="0"/>
    </xf>
    <xf numFmtId="3" fontId="11" fillId="0" borderId="0" xfId="10" applyNumberFormat="1" applyFont="1" applyAlignment="1" applyProtection="1">
      <alignment horizontal="center" vertical="top" wrapText="1"/>
      <protection locked="0"/>
    </xf>
    <xf numFmtId="3" fontId="34" fillId="0" borderId="0" xfId="10" applyNumberFormat="1" applyFont="1" applyAlignment="1" applyProtection="1">
      <alignment horizontal="center" vertical="top" wrapText="1"/>
      <protection locked="0"/>
    </xf>
    <xf numFmtId="3" fontId="11" fillId="0" borderId="0" xfId="49" applyNumberFormat="1" applyFont="1">
      <alignment horizontal="justify" vertical="top" wrapText="1"/>
    </xf>
    <xf numFmtId="3" fontId="11" fillId="0" borderId="0" xfId="49" applyNumberFormat="1" applyFont="1" applyAlignment="1">
      <alignment horizontal="justify" vertical="center" wrapText="1"/>
    </xf>
    <xf numFmtId="3" fontId="11" fillId="0" borderId="0" xfId="16" applyNumberFormat="1" applyFont="1" applyAlignment="1">
      <alignment horizontal="justify" vertical="top"/>
    </xf>
    <xf numFmtId="4" fontId="17" fillId="0" borderId="0" xfId="65" applyNumberFormat="1" applyFont="1">
      <alignment horizontal="justify" vertical="center" wrapText="1"/>
    </xf>
    <xf numFmtId="4" fontId="17" fillId="0" borderId="37" xfId="15" applyNumberFormat="1" applyFont="1" applyFill="1" applyBorder="1" applyAlignment="1">
      <alignment vertical="center"/>
    </xf>
    <xf numFmtId="4" fontId="24" fillId="0" borderId="94" xfId="15" applyNumberFormat="1" applyFont="1" applyFill="1" applyBorder="1" applyAlignment="1">
      <alignment vertical="center"/>
    </xf>
    <xf numFmtId="4" fontId="24" fillId="0" borderId="36" xfId="15" applyNumberFormat="1" applyFont="1" applyFill="1" applyBorder="1" applyAlignment="1">
      <alignment vertical="center"/>
    </xf>
    <xf numFmtId="4" fontId="17" fillId="0" borderId="36" xfId="15" applyNumberFormat="1" applyFont="1" applyFill="1" applyBorder="1" applyAlignment="1">
      <alignment vertical="center"/>
    </xf>
    <xf numFmtId="0" fontId="13" fillId="0" borderId="0" xfId="28" applyFont="1" applyFill="1" applyAlignment="1">
      <alignment horizontal="justify" vertical="top"/>
    </xf>
    <xf numFmtId="0" fontId="11" fillId="0" borderId="0" xfId="28" applyFont="1" applyFill="1" applyAlignment="1">
      <alignment horizontal="justify" vertical="top" wrapText="1"/>
    </xf>
    <xf numFmtId="0" fontId="11" fillId="0" borderId="0" xfId="28" applyFont="1" applyFill="1" applyAlignment="1">
      <alignment horizontal="justify" vertical="top"/>
    </xf>
    <xf numFmtId="0" fontId="11" fillId="0" borderId="0" xfId="36" applyFont="1">
      <alignment horizontal="justify" vertical="top" wrapText="1"/>
    </xf>
    <xf numFmtId="4" fontId="41" fillId="0" borderId="104" xfId="50" applyNumberFormat="1" applyFont="1" applyBorder="1" applyAlignment="1" applyProtection="1">
      <alignment horizontal="center" vertical="top" wrapText="1"/>
      <protection locked="0"/>
    </xf>
    <xf numFmtId="4" fontId="41" fillId="0" borderId="104" xfId="44" applyNumberFormat="1" applyFont="1" applyBorder="1" applyAlignment="1" applyProtection="1">
      <alignment horizontal="center" vertical="top" wrapText="1"/>
      <protection locked="0"/>
    </xf>
    <xf numFmtId="4" fontId="41" fillId="0" borderId="36" xfId="44" applyNumberFormat="1" applyFont="1" applyBorder="1" applyAlignment="1" applyProtection="1">
      <alignment vertical="top" wrapText="1"/>
      <protection locked="0"/>
    </xf>
    <xf numFmtId="4" fontId="41" fillId="0" borderId="69" xfId="50" applyNumberFormat="1" applyFont="1" applyBorder="1" applyAlignment="1" applyProtection="1">
      <alignment vertical="top" wrapText="1"/>
      <protection locked="0"/>
    </xf>
    <xf numFmtId="4" fontId="38" fillId="0" borderId="104" xfId="50" applyNumberFormat="1" applyFont="1" applyBorder="1" applyAlignment="1" applyProtection="1">
      <alignment horizontal="center" vertical="top" wrapText="1"/>
      <protection locked="0"/>
    </xf>
    <xf numFmtId="4" fontId="38" fillId="0" borderId="105" xfId="44" applyNumberFormat="1" applyFont="1" applyBorder="1" applyAlignment="1" applyProtection="1">
      <alignment horizontal="center" vertical="top" wrapText="1"/>
      <protection locked="0"/>
    </xf>
    <xf numFmtId="0" fontId="36" fillId="0" borderId="0" xfId="71" applyFont="1" applyAlignment="1">
      <alignment vertical="center"/>
    </xf>
    <xf numFmtId="0" fontId="36" fillId="0" borderId="0" xfId="71" applyFont="1" applyAlignment="1"/>
    <xf numFmtId="4" fontId="13" fillId="0" borderId="36" xfId="17" applyNumberFormat="1" applyFont="1" applyFill="1" applyBorder="1" applyAlignment="1" applyProtection="1">
      <alignment horizontal="right" vertical="top"/>
      <protection locked="0"/>
    </xf>
    <xf numFmtId="4" fontId="38" fillId="0" borderId="105" xfId="51" applyNumberFormat="1" applyFont="1" applyFill="1" applyBorder="1" applyAlignment="1" applyProtection="1">
      <alignment horizontal="center" vertical="top" wrapText="1"/>
      <protection locked="0"/>
    </xf>
    <xf numFmtId="4" fontId="38" fillId="0" borderId="105" xfId="50" applyNumberFormat="1" applyFont="1" applyBorder="1" applyAlignment="1" applyProtection="1">
      <alignment horizontal="center" vertical="top" wrapText="1"/>
      <protection locked="0"/>
    </xf>
    <xf numFmtId="4" fontId="38" fillId="0" borderId="69" xfId="50" applyNumberFormat="1" applyFont="1" applyBorder="1" applyAlignment="1" applyProtection="1">
      <alignment vertical="top" wrapText="1"/>
      <protection locked="0"/>
    </xf>
    <xf numFmtId="4" fontId="41" fillId="0" borderId="124" xfId="51" applyNumberFormat="1" applyFont="1" applyFill="1" applyBorder="1" applyAlignment="1" applyProtection="1">
      <alignment horizontal="center" vertical="top" wrapText="1"/>
      <protection locked="0"/>
    </xf>
    <xf numFmtId="4" fontId="41" fillId="0" borderId="125" xfId="51" applyNumberFormat="1" applyFont="1" applyFill="1" applyBorder="1" applyAlignment="1" applyProtection="1">
      <alignment vertical="top" wrapText="1"/>
      <protection locked="0"/>
    </xf>
    <xf numFmtId="4" fontId="38" fillId="6" borderId="0" xfId="44" applyNumberFormat="1" applyFont="1" applyFill="1" applyAlignment="1" applyProtection="1">
      <alignment vertical="top" wrapText="1"/>
      <protection locked="0"/>
    </xf>
    <xf numFmtId="0" fontId="11" fillId="0" borderId="0" xfId="73" applyFont="1" applyAlignment="1">
      <alignment vertical="top"/>
    </xf>
    <xf numFmtId="164" fontId="45" fillId="3" borderId="101" xfId="15" applyFont="1" applyFill="1" applyBorder="1" applyAlignment="1">
      <alignment horizontal="center" vertical="center"/>
    </xf>
    <xf numFmtId="0" fontId="13" fillId="0" borderId="0" xfId="10" applyFont="1" applyBorder="1" applyAlignment="1" applyProtection="1">
      <alignment horizontal="justify" wrapText="1"/>
      <protection locked="0"/>
    </xf>
    <xf numFmtId="0" fontId="11" fillId="0" borderId="0" xfId="14" applyFont="1" applyBorder="1">
      <alignment horizontal="justify" vertical="top" wrapText="1"/>
    </xf>
    <xf numFmtId="0" fontId="13" fillId="0" borderId="0" xfId="10" applyFont="1" applyBorder="1" applyAlignment="1" applyProtection="1">
      <alignment horizontal="center" vertical="top" wrapText="1"/>
      <protection locked="0"/>
    </xf>
    <xf numFmtId="0" fontId="11" fillId="0" borderId="0" xfId="10" applyFont="1" applyBorder="1" applyAlignment="1">
      <alignment vertical="top" wrapText="1"/>
    </xf>
    <xf numFmtId="0" fontId="11" fillId="0" borderId="0" xfId="10" applyFont="1" applyBorder="1" applyProtection="1">
      <alignment horizontal="justify" vertical="top" wrapText="1"/>
      <protection locked="0"/>
    </xf>
    <xf numFmtId="0" fontId="11" fillId="0" borderId="0" xfId="14" applyFont="1" applyBorder="1" applyAlignment="1">
      <alignment vertical="top" wrapText="1"/>
    </xf>
    <xf numFmtId="0" fontId="1" fillId="0" borderId="0" xfId="19" applyBorder="1"/>
    <xf numFmtId="4" fontId="11" fillId="0" borderId="0" xfId="10" applyNumberFormat="1" applyFont="1" applyFill="1" applyAlignment="1" applyProtection="1">
      <alignment horizontal="center" vertical="top" wrapText="1"/>
      <protection locked="0"/>
    </xf>
    <xf numFmtId="4" fontId="34" fillId="0" borderId="0" xfId="10" applyNumberFormat="1" applyFont="1" applyFill="1" applyAlignment="1" applyProtection="1">
      <alignment horizontal="center" vertical="top" wrapText="1"/>
      <protection locked="0"/>
    </xf>
    <xf numFmtId="4" fontId="11" fillId="0" borderId="4" xfId="10" applyNumberFormat="1" applyFont="1" applyFill="1" applyBorder="1" applyAlignment="1" applyProtection="1">
      <alignment horizontal="center" vertical="top" wrapText="1"/>
      <protection locked="0"/>
    </xf>
    <xf numFmtId="4" fontId="11" fillId="0" borderId="1" xfId="10" applyNumberFormat="1" applyFont="1" applyFill="1" applyBorder="1" applyAlignment="1" applyProtection="1">
      <alignment horizontal="center" vertical="top" wrapText="1"/>
      <protection locked="0"/>
    </xf>
    <xf numFmtId="4" fontId="11" fillId="0" borderId="29" xfId="10" applyNumberFormat="1" applyFont="1" applyFill="1" applyBorder="1" applyAlignment="1" applyProtection="1">
      <alignment horizontal="center" vertical="top" wrapText="1"/>
      <protection locked="0"/>
    </xf>
    <xf numFmtId="4" fontId="11" fillId="0" borderId="0" xfId="20" applyNumberFormat="1" applyFont="1" applyFill="1" applyBorder="1" applyAlignment="1" applyProtection="1">
      <alignment horizontal="center" vertical="top"/>
      <protection locked="0"/>
    </xf>
    <xf numFmtId="4" fontId="11" fillId="0" borderId="0" xfId="17" applyNumberFormat="1" applyFont="1" applyFill="1" applyBorder="1" applyAlignment="1" applyProtection="1">
      <alignment horizontal="right" vertical="top"/>
      <protection locked="0"/>
    </xf>
    <xf numFmtId="4" fontId="11" fillId="0" borderId="36" xfId="10" applyNumberFormat="1" applyFont="1" applyFill="1" applyBorder="1" applyAlignment="1" applyProtection="1">
      <alignment horizontal="right" vertical="top" wrapText="1"/>
      <protection locked="0"/>
    </xf>
    <xf numFmtId="4" fontId="11" fillId="0" borderId="36" xfId="17" applyNumberFormat="1" applyFont="1" applyFill="1" applyBorder="1" applyAlignment="1" applyProtection="1">
      <alignment horizontal="right" vertical="top"/>
      <protection locked="0"/>
    </xf>
    <xf numFmtId="4" fontId="11" fillId="0" borderId="36" xfId="20" applyNumberFormat="1" applyFont="1" applyFill="1" applyBorder="1" applyAlignment="1" applyProtection="1">
      <alignment horizontal="right" vertical="top"/>
      <protection locked="0"/>
    </xf>
    <xf numFmtId="4" fontId="11" fillId="0" borderId="39" xfId="17" applyNumberFormat="1" applyFont="1" applyFill="1" applyBorder="1" applyAlignment="1" applyProtection="1">
      <alignment horizontal="right" vertical="top"/>
      <protection locked="0"/>
    </xf>
    <xf numFmtId="4" fontId="11" fillId="0" borderId="9" xfId="17" applyNumberFormat="1" applyFont="1" applyFill="1" applyBorder="1" applyAlignment="1" applyProtection="1">
      <alignment horizontal="right" vertical="top"/>
      <protection locked="0"/>
    </xf>
    <xf numFmtId="4" fontId="11" fillId="0" borderId="6" xfId="17" applyNumberFormat="1" applyFont="1" applyFill="1" applyBorder="1" applyAlignment="1" applyProtection="1">
      <alignment horizontal="right" vertical="top"/>
      <protection locked="0"/>
    </xf>
    <xf numFmtId="4" fontId="11" fillId="0" borderId="0" xfId="20" applyNumberFormat="1" applyFont="1" applyFill="1" applyBorder="1" applyAlignment="1" applyProtection="1">
      <alignment horizontal="center" vertical="top" wrapText="1"/>
      <protection locked="0"/>
    </xf>
    <xf numFmtId="4" fontId="11" fillId="0" borderId="0" xfId="15" applyNumberFormat="1" applyFont="1" applyFill="1" applyBorder="1" applyAlignment="1" applyProtection="1">
      <alignment horizontal="center" vertical="top"/>
      <protection locked="0"/>
    </xf>
    <xf numFmtId="4" fontId="11" fillId="0" borderId="36" xfId="27" applyNumberFormat="1" applyFont="1" applyFill="1" applyBorder="1" applyAlignment="1" applyProtection="1">
      <alignment horizontal="right" vertical="top" wrapText="1"/>
      <protection locked="0"/>
    </xf>
    <xf numFmtId="4" fontId="11" fillId="0" borderId="104" xfId="15" applyNumberFormat="1" applyFont="1" applyFill="1" applyBorder="1" applyAlignment="1" applyProtection="1">
      <alignment horizontal="center" vertical="top" wrapText="1"/>
      <protection locked="0"/>
    </xf>
    <xf numFmtId="4" fontId="11" fillId="0" borderId="47" xfId="10" applyNumberFormat="1" applyFont="1" applyFill="1" applyBorder="1" applyAlignment="1" applyProtection="1">
      <alignment horizontal="center" vertical="top" wrapText="1"/>
      <protection locked="0"/>
    </xf>
    <xf numFmtId="4" fontId="11" fillId="0" borderId="104" xfId="21" applyNumberFormat="1" applyFont="1" applyFill="1" applyBorder="1" applyAlignment="1" applyProtection="1">
      <alignment horizontal="center" vertical="top" wrapText="1"/>
      <protection locked="0"/>
    </xf>
    <xf numFmtId="4" fontId="13" fillId="0" borderId="56" xfId="27" applyNumberFormat="1" applyFont="1" applyFill="1" applyBorder="1" applyAlignment="1" applyProtection="1">
      <alignment horizontal="right" vertical="top" wrapText="1"/>
      <protection locked="0"/>
    </xf>
    <xf numFmtId="4" fontId="11" fillId="0" borderId="51" xfId="10" applyNumberFormat="1" applyFont="1" applyFill="1" applyBorder="1" applyAlignment="1" applyProtection="1">
      <alignment horizontal="center" vertical="top" wrapText="1"/>
      <protection locked="0"/>
    </xf>
    <xf numFmtId="4" fontId="11" fillId="0" borderId="55" xfId="10" applyNumberFormat="1" applyFont="1" applyFill="1" applyBorder="1" applyAlignment="1" applyProtection="1">
      <alignment horizontal="center" vertical="top" wrapText="1"/>
      <protection locked="0"/>
    </xf>
    <xf numFmtId="4" fontId="34" fillId="0" borderId="105" xfId="43" applyNumberFormat="1" applyFont="1" applyFill="1" applyBorder="1" applyAlignment="1" applyProtection="1">
      <alignment horizontal="center" vertical="top" wrapText="1"/>
      <protection locked="0"/>
    </xf>
    <xf numFmtId="4" fontId="11" fillId="0" borderId="104" xfId="26" applyNumberFormat="1" applyFont="1" applyFill="1" applyBorder="1" applyAlignment="1" applyProtection="1">
      <alignment horizontal="center" vertical="top"/>
      <protection locked="0"/>
    </xf>
    <xf numFmtId="4" fontId="11" fillId="0" borderId="104" xfId="20" applyNumberFormat="1" applyFont="1" applyFill="1" applyBorder="1" applyAlignment="1" applyProtection="1">
      <alignment horizontal="center" vertical="top"/>
      <protection locked="0"/>
    </xf>
    <xf numFmtId="4" fontId="13" fillId="0" borderId="56" xfId="17" applyNumberFormat="1" applyFont="1" applyFill="1" applyBorder="1" applyAlignment="1" applyProtection="1">
      <alignment horizontal="right" vertical="top"/>
      <protection locked="0"/>
    </xf>
    <xf numFmtId="4" fontId="13" fillId="0" borderId="94" xfId="17" applyNumberFormat="1" applyFont="1" applyFill="1" applyBorder="1" applyAlignment="1" applyProtection="1">
      <alignment horizontal="right" vertical="top"/>
      <protection locked="0"/>
    </xf>
    <xf numFmtId="4" fontId="11" fillId="0" borderId="0" xfId="17" quotePrefix="1" applyNumberFormat="1" applyFont="1" applyFill="1" applyBorder="1" applyAlignment="1" applyProtection="1">
      <alignment horizontal="right" vertical="top"/>
      <protection locked="0"/>
    </xf>
    <xf numFmtId="0" fontId="11" fillId="0" borderId="104" xfId="16" applyFont="1" applyBorder="1">
      <alignment horizontal="justify" vertical="top" wrapText="1"/>
    </xf>
    <xf numFmtId="0" fontId="24" fillId="0" borderId="80" xfId="65" applyFont="1" applyFill="1" applyBorder="1">
      <alignment horizontal="justify" vertical="center" wrapText="1"/>
    </xf>
    <xf numFmtId="0" fontId="24" fillId="0" borderId="80" xfId="65" applyFont="1" applyFill="1" applyBorder="1" applyAlignment="1">
      <alignment horizontal="right" vertical="center"/>
    </xf>
    <xf numFmtId="0" fontId="24" fillId="0" borderId="81" xfId="65" quotePrefix="1" applyFont="1" applyFill="1" applyBorder="1">
      <alignment horizontal="justify" vertical="center" wrapText="1"/>
    </xf>
    <xf numFmtId="0" fontId="24" fillId="0" borderId="0" xfId="65" applyFont="1" applyFill="1">
      <alignment horizontal="justify" vertical="center" wrapText="1"/>
    </xf>
    <xf numFmtId="164" fontId="24" fillId="0" borderId="0" xfId="65" applyNumberFormat="1" applyFont="1" applyFill="1">
      <alignment horizontal="justify" vertical="center" wrapText="1"/>
    </xf>
    <xf numFmtId="0" fontId="24" fillId="0" borderId="18" xfId="65" applyFont="1" applyFill="1" applyBorder="1">
      <alignment horizontal="justify" vertical="center" wrapText="1"/>
    </xf>
    <xf numFmtId="0" fontId="19" fillId="0" borderId="18" xfId="65" applyFont="1" applyFill="1" applyBorder="1" applyAlignment="1">
      <alignment horizontal="right" vertical="center"/>
    </xf>
    <xf numFmtId="9" fontId="17" fillId="0" borderId="4" xfId="65" quotePrefix="1" applyNumberFormat="1" applyFont="1" applyFill="1" applyBorder="1" applyAlignment="1">
      <alignment horizontal="center" vertical="center" wrapText="1"/>
    </xf>
    <xf numFmtId="0" fontId="13" fillId="0" borderId="16" xfId="10" applyFont="1" applyBorder="1" applyAlignment="1" applyProtection="1">
      <alignment horizontal="center" vertical="top" wrapText="1"/>
      <protection locked="0"/>
    </xf>
    <xf numFmtId="0" fontId="11" fillId="0" borderId="31" xfId="10" applyFont="1" applyBorder="1" applyAlignment="1">
      <alignment vertical="top" wrapText="1"/>
    </xf>
    <xf numFmtId="0" fontId="11" fillId="0" borderId="17" xfId="10" applyFont="1" applyBorder="1" applyAlignment="1">
      <alignment vertical="top" wrapText="1"/>
    </xf>
    <xf numFmtId="0" fontId="11" fillId="0" borderId="0" xfId="16" applyFont="1" applyBorder="1">
      <alignment horizontal="justify" vertical="top" wrapText="1"/>
    </xf>
    <xf numFmtId="1" fontId="11" fillId="0" borderId="0" xfId="28" applyNumberFormat="1" applyFont="1" applyFill="1" applyAlignment="1">
      <alignment horizontal="center" vertical="top"/>
    </xf>
    <xf numFmtId="0" fontId="11" fillId="0" borderId="0" xfId="28" applyFont="1" applyFill="1" applyAlignment="1">
      <alignment horizontal="center" vertical="top"/>
    </xf>
    <xf numFmtId="1" fontId="12" fillId="0" borderId="0" xfId="28" applyNumberFormat="1" applyFont="1" applyFill="1" applyAlignment="1">
      <alignment horizontal="justify" vertical="top"/>
    </xf>
    <xf numFmtId="0" fontId="12" fillId="0" borderId="0" xfId="28" applyFont="1" applyFill="1" applyAlignment="1">
      <alignment horizontal="justify" vertical="top"/>
    </xf>
    <xf numFmtId="0" fontId="15" fillId="0" borderId="0" xfId="28" applyFont="1" applyFill="1" applyAlignment="1">
      <alignment horizontal="center" vertical="top" wrapText="1"/>
    </xf>
    <xf numFmtId="1" fontId="15" fillId="0" borderId="0" xfId="28" applyNumberFormat="1" applyFont="1" applyFill="1" applyAlignment="1">
      <alignment horizontal="center" vertical="top" wrapText="1"/>
    </xf>
    <xf numFmtId="0" fontId="24" fillId="0" borderId="0" xfId="66" applyFont="1" applyFill="1" applyAlignment="1">
      <alignment horizontal="center" vertical="top" wrapText="1"/>
    </xf>
    <xf numFmtId="0" fontId="17" fillId="0" borderId="0" xfId="24" applyFont="1" applyAlignment="1" applyProtection="1">
      <alignment vertical="top" wrapText="1"/>
      <protection locked="0"/>
    </xf>
    <xf numFmtId="3" fontId="17" fillId="0" borderId="0" xfId="21" applyNumberFormat="1" applyFont="1" applyBorder="1" applyAlignment="1" applyProtection="1">
      <alignment horizontal="center" vertical="top"/>
      <protection locked="0"/>
    </xf>
    <xf numFmtId="0" fontId="17" fillId="0" borderId="0" xfId="24" applyFont="1" applyProtection="1">
      <alignment horizontal="justify" vertical="top" wrapText="1"/>
      <protection locked="0"/>
    </xf>
    <xf numFmtId="3" fontId="24" fillId="7" borderId="24" xfId="21" applyNumberFormat="1" applyFont="1" applyFill="1" applyBorder="1" applyAlignment="1" applyProtection="1">
      <alignment horizontal="center" vertical="center" wrapText="1"/>
      <protection locked="0"/>
    </xf>
    <xf numFmtId="3" fontId="24" fillId="7" borderId="22" xfId="21" applyNumberFormat="1" applyFont="1" applyFill="1" applyBorder="1" applyAlignment="1" applyProtection="1">
      <alignment horizontal="center" vertical="center" wrapText="1"/>
      <protection locked="0"/>
    </xf>
    <xf numFmtId="0" fontId="17" fillId="0" borderId="0" xfId="24" applyFont="1" applyAlignment="1" applyProtection="1">
      <alignment horizontal="justify" vertical="center" wrapText="1"/>
      <protection locked="0"/>
    </xf>
    <xf numFmtId="0" fontId="17" fillId="0" borderId="110" xfId="24" applyFont="1" applyBorder="1" applyAlignment="1" applyProtection="1">
      <alignment horizontal="justify" vertical="center" wrapText="1"/>
      <protection locked="0"/>
    </xf>
    <xf numFmtId="3" fontId="24" fillId="0" borderId="16" xfId="21" applyNumberFormat="1" applyFont="1" applyFill="1" applyBorder="1" applyAlignment="1" applyProtection="1">
      <alignment horizontal="center" vertical="center" wrapText="1"/>
      <protection locked="0"/>
    </xf>
    <xf numFmtId="3" fontId="24" fillId="0" borderId="97" xfId="21" applyNumberFormat="1" applyFont="1" applyFill="1" applyBorder="1" applyAlignment="1" applyProtection="1">
      <alignment horizontal="center" vertical="center" wrapText="1"/>
      <protection locked="0"/>
    </xf>
    <xf numFmtId="0" fontId="17" fillId="0" borderId="103" xfId="10" applyFont="1" applyBorder="1" applyAlignment="1" applyProtection="1">
      <alignment vertical="top" wrapText="1"/>
      <protection locked="0"/>
    </xf>
    <xf numFmtId="3" fontId="17" fillId="0" borderId="98" xfId="21" applyNumberFormat="1" applyFont="1" applyBorder="1" applyProtection="1">
      <alignment vertical="top"/>
      <protection locked="0"/>
    </xf>
    <xf numFmtId="0" fontId="17" fillId="0" borderId="103" xfId="28" applyFont="1" applyBorder="1" applyAlignment="1" applyProtection="1">
      <alignment horizontal="justify" vertical="top" wrapText="1"/>
      <protection locked="0"/>
    </xf>
    <xf numFmtId="0" fontId="17" fillId="0" borderId="111" xfId="10" applyFont="1" applyBorder="1" applyAlignment="1" applyProtection="1">
      <alignment vertical="center" wrapText="1"/>
      <protection locked="0"/>
    </xf>
    <xf numFmtId="3" fontId="17" fillId="0" borderId="116" xfId="21" applyNumberFormat="1" applyFont="1" applyBorder="1" applyAlignment="1" applyProtection="1">
      <alignment vertical="center"/>
      <protection locked="0"/>
    </xf>
    <xf numFmtId="0" fontId="17" fillId="0" borderId="0" xfId="10" applyFont="1" applyAlignment="1" applyProtection="1">
      <alignment vertical="top" wrapText="1"/>
      <protection locked="0"/>
    </xf>
    <xf numFmtId="3" fontId="17" fillId="0" borderId="0" xfId="21" applyNumberFormat="1" applyFont="1" applyBorder="1" applyProtection="1">
      <alignment vertical="top"/>
      <protection locked="0"/>
    </xf>
    <xf numFmtId="0" fontId="19" fillId="0" borderId="3" xfId="10" applyFont="1" applyBorder="1" applyAlignment="1" applyProtection="1">
      <alignment vertical="top" wrapText="1"/>
      <protection locked="0"/>
    </xf>
    <xf numFmtId="3" fontId="17" fillId="0" borderId="103" xfId="21" applyNumberFormat="1" applyFont="1" applyBorder="1" applyProtection="1">
      <alignment vertical="top"/>
      <protection locked="0"/>
    </xf>
    <xf numFmtId="3" fontId="24" fillId="0" borderId="103" xfId="21" applyNumberFormat="1" applyFont="1" applyBorder="1" applyProtection="1">
      <alignment vertical="top"/>
      <protection locked="0"/>
    </xf>
    <xf numFmtId="0" fontId="17" fillId="0" borderId="103" xfId="28" applyFont="1" applyBorder="1" applyAlignment="1" applyProtection="1">
      <protection locked="0"/>
    </xf>
    <xf numFmtId="0" fontId="17" fillId="0" borderId="0" xfId="28" applyFont="1" applyAlignment="1" applyProtection="1">
      <protection locked="0"/>
    </xf>
    <xf numFmtId="0" fontId="24" fillId="0" borderId="103" xfId="28" applyFont="1" applyBorder="1" applyAlignment="1" applyProtection="1">
      <alignment horizontal="justify" vertical="top" wrapText="1"/>
      <protection locked="0"/>
    </xf>
    <xf numFmtId="3" fontId="24" fillId="0" borderId="103" xfId="21" applyNumberFormat="1" applyFont="1" applyFill="1" applyBorder="1" applyAlignment="1" applyProtection="1">
      <alignment vertical="center"/>
      <protection locked="0"/>
    </xf>
    <xf numFmtId="0" fontId="17" fillId="0" borderId="103" xfId="28" applyFont="1" applyBorder="1" applyAlignment="1" applyProtection="1">
      <alignment vertical="center"/>
      <protection locked="0"/>
    </xf>
    <xf numFmtId="0" fontId="17" fillId="10" borderId="0" xfId="28" applyFont="1" applyFill="1" applyAlignment="1" applyProtection="1">
      <alignment vertical="center"/>
      <protection locked="0"/>
    </xf>
    <xf numFmtId="3" fontId="24" fillId="0" borderId="103" xfId="21" applyNumberFormat="1" applyFont="1" applyFill="1" applyBorder="1" applyProtection="1">
      <alignment vertical="top"/>
      <protection locked="0"/>
    </xf>
    <xf numFmtId="3" fontId="17" fillId="0" borderId="103" xfId="21" applyNumberFormat="1" applyFont="1" applyFill="1" applyBorder="1" applyProtection="1">
      <alignment vertical="top"/>
      <protection locked="0"/>
    </xf>
    <xf numFmtId="3" fontId="17" fillId="0" borderId="111" xfId="21" applyNumberFormat="1" applyFont="1" applyBorder="1" applyAlignment="1" applyProtection="1">
      <alignment vertical="center"/>
      <protection locked="0"/>
    </xf>
    <xf numFmtId="0" fontId="17" fillId="0" borderId="80" xfId="28" applyFont="1" applyBorder="1" applyAlignment="1" applyProtection="1">
      <alignment horizontal="justify" vertical="top" wrapText="1"/>
      <protection locked="0"/>
    </xf>
    <xf numFmtId="3" fontId="17" fillId="0" borderId="107" xfId="21" applyNumberFormat="1" applyFont="1" applyBorder="1" applyProtection="1">
      <alignment vertical="top"/>
      <protection locked="0"/>
    </xf>
    <xf numFmtId="3" fontId="24" fillId="0" borderId="98" xfId="21" applyNumberFormat="1" applyFont="1" applyBorder="1" applyProtection="1">
      <alignment vertical="top"/>
      <protection locked="0"/>
    </xf>
    <xf numFmtId="0" fontId="17" fillId="0" borderId="103" xfId="28" applyFont="1" applyFill="1" applyBorder="1" applyAlignment="1" applyProtection="1">
      <alignment horizontal="justify" vertical="top" wrapText="1"/>
      <protection locked="0"/>
    </xf>
    <xf numFmtId="3" fontId="17" fillId="0" borderId="98" xfId="21" applyNumberFormat="1" applyFont="1" applyFill="1" applyBorder="1" applyProtection="1">
      <alignment vertical="top"/>
      <protection locked="0"/>
    </xf>
    <xf numFmtId="0" fontId="17" fillId="0" borderId="4" xfId="28" applyFont="1" applyBorder="1" applyAlignment="1" applyProtection="1">
      <alignment horizontal="justify" vertical="top" wrapText="1"/>
      <protection locked="0"/>
    </xf>
    <xf numFmtId="3" fontId="17" fillId="0" borderId="99" xfId="21" applyNumberFormat="1" applyFont="1" applyBorder="1" applyProtection="1">
      <alignment vertical="top"/>
      <protection locked="0"/>
    </xf>
    <xf numFmtId="0" fontId="17" fillId="0" borderId="18" xfId="10" applyFont="1" applyBorder="1" applyAlignment="1" applyProtection="1">
      <alignment vertical="top" wrapText="1"/>
      <protection locked="0"/>
    </xf>
    <xf numFmtId="0" fontId="17" fillId="0" borderId="3" xfId="10" applyFont="1" applyBorder="1" applyAlignment="1" applyProtection="1">
      <alignment vertical="top" wrapText="1"/>
      <protection locked="0"/>
    </xf>
    <xf numFmtId="3" fontId="24" fillId="0" borderId="3" xfId="21" quotePrefix="1" applyNumberFormat="1" applyFont="1" applyBorder="1" applyAlignment="1" applyProtection="1">
      <alignment horizontal="right" vertical="top"/>
      <protection locked="0"/>
    </xf>
    <xf numFmtId="0" fontId="17" fillId="0" borderId="103" xfId="24" applyFont="1" applyBorder="1" applyAlignment="1" applyProtection="1">
      <alignment vertical="top" wrapText="1"/>
      <protection locked="0"/>
    </xf>
    <xf numFmtId="3" fontId="17" fillId="0" borderId="103" xfId="21" applyNumberFormat="1" applyFont="1" applyBorder="1" applyAlignment="1" applyProtection="1">
      <alignment horizontal="center" vertical="top"/>
      <protection locked="0"/>
    </xf>
    <xf numFmtId="0" fontId="17" fillId="0" borderId="0" xfId="24" applyFont="1" applyProtection="1">
      <alignment horizontal="justify" vertical="top" wrapText="1"/>
    </xf>
    <xf numFmtId="0" fontId="24" fillId="0" borderId="0" xfId="24" applyFont="1" applyAlignment="1" applyProtection="1">
      <alignment horizontal="center" vertical="top" wrapText="1"/>
    </xf>
    <xf numFmtId="0" fontId="24" fillId="0" borderId="0" xfId="24" applyFont="1" applyAlignment="1" applyProtection="1">
      <alignment horizontal="left" vertical="top" wrapText="1"/>
    </xf>
    <xf numFmtId="0" fontId="17" fillId="0" borderId="0" xfId="24" applyFont="1" applyAlignment="1" applyProtection="1">
      <alignment vertical="top" wrapText="1"/>
    </xf>
    <xf numFmtId="0" fontId="17" fillId="0" borderId="0" xfId="24" applyFont="1" applyAlignment="1" applyProtection="1">
      <alignment horizontal="justify" vertical="center" wrapText="1"/>
    </xf>
    <xf numFmtId="0" fontId="17" fillId="0" borderId="109" xfId="24" applyFont="1" applyBorder="1" applyAlignment="1" applyProtection="1">
      <alignment horizontal="justify" vertical="center" wrapText="1"/>
    </xf>
    <xf numFmtId="0" fontId="24" fillId="7" borderId="26" xfId="24" applyFont="1" applyFill="1" applyBorder="1" applyAlignment="1" applyProtection="1">
      <alignment horizontal="center" vertical="center" wrapText="1"/>
    </xf>
    <xf numFmtId="0" fontId="24" fillId="7" borderId="24" xfId="24" applyFont="1" applyFill="1" applyBorder="1" applyAlignment="1" applyProtection="1">
      <alignment horizontal="center" vertical="center" wrapText="1"/>
    </xf>
    <xf numFmtId="0" fontId="24" fillId="7" borderId="100" xfId="24" applyFont="1" applyFill="1" applyBorder="1" applyAlignment="1" applyProtection="1">
      <alignment horizontal="center" vertical="center" wrapText="1"/>
    </xf>
    <xf numFmtId="0" fontId="53" fillId="7" borderId="25" xfId="24" applyFont="1" applyFill="1" applyBorder="1" applyAlignment="1" applyProtection="1">
      <alignment horizontal="left" vertical="center" wrapText="1"/>
    </xf>
    <xf numFmtId="0" fontId="24" fillId="7" borderId="23" xfId="24" applyFont="1" applyFill="1" applyBorder="1" applyAlignment="1" applyProtection="1">
      <alignment vertical="center" wrapText="1"/>
    </xf>
    <xf numFmtId="0" fontId="17" fillId="0" borderId="103" xfId="24" applyFont="1" applyBorder="1" applyAlignment="1" applyProtection="1">
      <alignment horizontal="justify" vertical="center" wrapText="1"/>
    </xf>
    <xf numFmtId="0" fontId="24" fillId="0" borderId="104" xfId="24" applyFont="1" applyBorder="1" applyAlignment="1" applyProtection="1">
      <alignment horizontal="center" vertical="center" wrapText="1"/>
    </xf>
    <xf numFmtId="0" fontId="24" fillId="0" borderId="103" xfId="24" applyFont="1" applyBorder="1" applyAlignment="1" applyProtection="1">
      <alignment horizontal="center" vertical="center" wrapText="1"/>
    </xf>
    <xf numFmtId="0" fontId="24" fillId="0" borderId="0" xfId="24" applyFont="1" applyAlignment="1" applyProtection="1">
      <alignment horizontal="center" vertical="center" wrapText="1"/>
    </xf>
    <xf numFmtId="0" fontId="53" fillId="0" borderId="17" xfId="24" applyFont="1" applyBorder="1" applyAlignment="1" applyProtection="1">
      <alignment horizontal="left" vertical="center" wrapText="1"/>
    </xf>
    <xf numFmtId="0" fontId="24" fillId="0" borderId="17" xfId="24" applyFont="1" applyBorder="1" applyAlignment="1" applyProtection="1">
      <alignment horizontal="center" vertical="center"/>
    </xf>
    <xf numFmtId="0" fontId="17" fillId="0" borderId="17" xfId="28" applyFont="1" applyBorder="1" applyAlignment="1" applyProtection="1">
      <alignment horizontal="justify" vertical="center"/>
    </xf>
    <xf numFmtId="0" fontId="24" fillId="0" borderId="30" xfId="24" applyFont="1" applyBorder="1" applyAlignment="1" applyProtection="1">
      <alignment vertical="center" wrapText="1"/>
    </xf>
    <xf numFmtId="0" fontId="17" fillId="0" borderId="0" xfId="10" applyFont="1" applyProtection="1">
      <alignment horizontal="justify" vertical="top" wrapText="1"/>
    </xf>
    <xf numFmtId="0" fontId="17" fillId="0" borderId="103" xfId="10" applyFont="1" applyBorder="1" applyProtection="1">
      <alignment horizontal="justify" vertical="top" wrapText="1"/>
    </xf>
    <xf numFmtId="0" fontId="24" fillId="0" borderId="104" xfId="10" applyFont="1" applyBorder="1" applyAlignment="1" applyProtection="1">
      <alignment horizontal="center" vertical="top" wrapText="1"/>
    </xf>
    <xf numFmtId="0" fontId="24" fillId="0" borderId="103" xfId="10" applyFont="1" applyBorder="1" applyAlignment="1" applyProtection="1">
      <alignment horizontal="center" vertical="top" wrapText="1"/>
    </xf>
    <xf numFmtId="0" fontId="24" fillId="0" borderId="0" xfId="10" applyFont="1" applyAlignment="1" applyProtection="1">
      <alignment horizontal="center" vertical="top" wrapText="1"/>
    </xf>
    <xf numFmtId="0" fontId="24" fillId="0" borderId="0" xfId="10" applyFont="1" applyAlignment="1" applyProtection="1">
      <alignment horizontal="left" vertical="top" wrapText="1"/>
    </xf>
    <xf numFmtId="0" fontId="17" fillId="0" borderId="6" xfId="10" applyFont="1" applyBorder="1" applyAlignment="1" applyProtection="1">
      <alignment vertical="top" wrapText="1"/>
    </xf>
    <xf numFmtId="0" fontId="19" fillId="0" borderId="104" xfId="10" applyFont="1" applyBorder="1" applyAlignment="1" applyProtection="1">
      <alignment horizontal="left" vertical="top" wrapText="1"/>
    </xf>
    <xf numFmtId="0" fontId="17" fillId="0" borderId="6" xfId="10" applyFont="1" applyBorder="1" applyProtection="1">
      <alignment horizontal="justify" vertical="top" wrapText="1"/>
    </xf>
    <xf numFmtId="0" fontId="17" fillId="0" borderId="6" xfId="28" applyFont="1" applyBorder="1" applyAlignment="1" applyProtection="1">
      <alignment horizontal="justify" vertical="top" wrapText="1"/>
    </xf>
    <xf numFmtId="0" fontId="17" fillId="0" borderId="0" xfId="28" applyFont="1" applyAlignment="1" applyProtection="1">
      <alignment horizontal="justify" vertical="top" wrapText="1"/>
    </xf>
    <xf numFmtId="0" fontId="19" fillId="0" borderId="104" xfId="10" applyFont="1" applyBorder="1" applyAlignment="1" applyProtection="1">
      <alignment horizontal="left" vertical="top"/>
    </xf>
    <xf numFmtId="0" fontId="19" fillId="0" borderId="0" xfId="10" applyFont="1" applyAlignment="1" applyProtection="1">
      <alignment horizontal="left" vertical="top"/>
    </xf>
    <xf numFmtId="0" fontId="24" fillId="0" borderId="0" xfId="28" applyFont="1" applyAlignment="1" applyProtection="1">
      <alignment horizontal="justify" vertical="top"/>
    </xf>
    <xf numFmtId="0" fontId="17" fillId="0" borderId="0" xfId="28" quotePrefix="1" applyFont="1" applyAlignment="1" applyProtection="1">
      <alignment horizontal="center" vertical="top" wrapText="1"/>
    </xf>
    <xf numFmtId="0" fontId="17" fillId="0" borderId="0" xfId="28" applyFont="1" applyAlignment="1" applyProtection="1">
      <alignment horizontal="center" vertical="top"/>
    </xf>
    <xf numFmtId="0" fontId="24" fillId="0" borderId="6" xfId="10" applyFont="1" applyBorder="1" applyAlignment="1" applyProtection="1">
      <alignment horizontal="center" vertical="top" wrapText="1"/>
    </xf>
    <xf numFmtId="0" fontId="17" fillId="0" borderId="103" xfId="10" applyFont="1" applyBorder="1" applyAlignment="1" applyProtection="1">
      <alignment horizontal="center" vertical="top" wrapText="1"/>
    </xf>
    <xf numFmtId="0" fontId="17" fillId="0" borderId="0" xfId="28" applyFont="1" applyAlignment="1" applyProtection="1">
      <alignment horizontal="left" vertical="top"/>
    </xf>
    <xf numFmtId="0" fontId="17" fillId="0" borderId="0" xfId="28" applyFont="1" applyAlignment="1" applyProtection="1">
      <alignment horizontal="left" vertical="top" wrapText="1"/>
    </xf>
    <xf numFmtId="0" fontId="17" fillId="0" borderId="0" xfId="10" applyFont="1" applyAlignment="1" applyProtection="1">
      <alignment horizontal="justify" vertical="center" wrapText="1"/>
    </xf>
    <xf numFmtId="0" fontId="17" fillId="0" borderId="111" xfId="10" applyFont="1" applyBorder="1" applyAlignment="1" applyProtection="1">
      <alignment horizontal="justify" vertical="center" wrapText="1"/>
    </xf>
    <xf numFmtId="0" fontId="24" fillId="0" borderId="111" xfId="10" applyFont="1" applyBorder="1" applyAlignment="1" applyProtection="1">
      <alignment horizontal="center" vertical="center" wrapText="1"/>
    </xf>
    <xf numFmtId="0" fontId="24" fillId="0" borderId="108" xfId="10" applyFont="1" applyBorder="1" applyAlignment="1" applyProtection="1">
      <alignment horizontal="center" vertical="center" wrapText="1"/>
    </xf>
    <xf numFmtId="0" fontId="24" fillId="0" borderId="112" xfId="10" applyFont="1" applyBorder="1" applyAlignment="1" applyProtection="1">
      <alignment horizontal="center" vertical="center" wrapText="1"/>
    </xf>
    <xf numFmtId="0" fontId="24" fillId="0" borderId="0" xfId="10" applyFont="1" applyAlignment="1" applyProtection="1">
      <alignment horizontal="left" vertical="top"/>
    </xf>
    <xf numFmtId="0" fontId="17" fillId="0" borderId="0" xfId="10" applyFont="1" applyAlignment="1" applyProtection="1">
      <alignment vertical="top" wrapText="1"/>
    </xf>
    <xf numFmtId="0" fontId="24" fillId="0" borderId="0" xfId="10" applyFont="1" applyProtection="1">
      <alignment horizontal="justify" vertical="top" wrapText="1"/>
    </xf>
    <xf numFmtId="0" fontId="24" fillId="0" borderId="3" xfId="28" applyFont="1" applyBorder="1" applyAlignment="1" applyProtection="1">
      <alignment horizontal="left" vertical="top"/>
    </xf>
    <xf numFmtId="0" fontId="24" fillId="0" borderId="3" xfId="10" applyFont="1" applyBorder="1" applyAlignment="1" applyProtection="1">
      <alignment vertical="top" wrapText="1"/>
    </xf>
    <xf numFmtId="0" fontId="19" fillId="0" borderId="3" xfId="10" applyFont="1" applyBorder="1" applyAlignment="1" applyProtection="1">
      <alignment vertical="top" wrapText="1"/>
    </xf>
    <xf numFmtId="0" fontId="53" fillId="0" borderId="103" xfId="10" applyFont="1" applyBorder="1" applyAlignment="1" applyProtection="1">
      <alignment horizontal="center" vertical="top" wrapText="1"/>
    </xf>
    <xf numFmtId="0" fontId="53" fillId="0" borderId="6" xfId="10" applyFont="1" applyBorder="1" applyAlignment="1" applyProtection="1">
      <alignment horizontal="center" vertical="top" wrapText="1"/>
    </xf>
    <xf numFmtId="0" fontId="53" fillId="0" borderId="0" xfId="10" applyFont="1" applyAlignment="1" applyProtection="1">
      <alignment horizontal="center" vertical="top" wrapText="1"/>
    </xf>
    <xf numFmtId="0" fontId="17" fillId="0" borderId="0" xfId="28" applyFont="1" applyAlignment="1" applyProtection="1"/>
    <xf numFmtId="0" fontId="17" fillId="0" borderId="0" xfId="28" applyFont="1" applyAlignment="1" applyProtection="1">
      <alignment horizontal="center" vertical="top" wrapText="1"/>
    </xf>
    <xf numFmtId="0" fontId="17" fillId="0" borderId="0" xfId="28" applyFont="1" applyAlignment="1" applyProtection="1">
      <alignment vertical="top" wrapText="1"/>
    </xf>
    <xf numFmtId="3" fontId="17" fillId="0" borderId="0" xfId="28" applyNumberFormat="1" applyFont="1" applyAlignment="1" applyProtection="1">
      <alignment horizontal="right" vertical="top" wrapText="1"/>
    </xf>
    <xf numFmtId="0" fontId="24" fillId="0" borderId="0" xfId="28" applyFont="1" applyAlignment="1" applyProtection="1">
      <alignment horizontal="justify" vertical="top" wrapText="1"/>
    </xf>
    <xf numFmtId="0" fontId="24" fillId="0" borderId="103" xfId="10" applyFont="1" applyBorder="1" applyProtection="1">
      <alignment horizontal="justify" vertical="top" wrapText="1"/>
    </xf>
    <xf numFmtId="0" fontId="24" fillId="0" borderId="0" xfId="28" quotePrefix="1" applyFont="1" applyAlignment="1" applyProtection="1">
      <alignment horizontal="center" vertical="top" wrapText="1"/>
    </xf>
    <xf numFmtId="0" fontId="24" fillId="0" borderId="6" xfId="28" applyFont="1" applyBorder="1" applyAlignment="1" applyProtection="1">
      <alignment horizontal="justify" vertical="top" wrapText="1"/>
    </xf>
    <xf numFmtId="0" fontId="45" fillId="3" borderId="0" xfId="28" applyFont="1" applyFill="1" applyAlignment="1" applyProtection="1">
      <alignment horizontal="center" vertical="center" wrapText="1"/>
    </xf>
    <xf numFmtId="0" fontId="17" fillId="0" borderId="0" xfId="28" applyFont="1" applyAlignment="1" applyProtection="1">
      <alignment vertical="center"/>
    </xf>
    <xf numFmtId="0" fontId="53" fillId="0" borderId="103" xfId="10" applyFont="1" applyBorder="1" applyAlignment="1" applyProtection="1">
      <alignment horizontal="center" vertical="center" wrapText="1"/>
    </xf>
    <xf numFmtId="0" fontId="53" fillId="0" borderId="6" xfId="10" applyFont="1" applyBorder="1" applyAlignment="1" applyProtection="1">
      <alignment horizontal="center" vertical="center" wrapText="1"/>
    </xf>
    <xf numFmtId="0" fontId="53" fillId="0" borderId="0" xfId="10" applyFont="1" applyAlignment="1" applyProtection="1">
      <alignment horizontal="center" vertical="center" wrapText="1"/>
    </xf>
    <xf numFmtId="0" fontId="17" fillId="0" borderId="0" xfId="28" quotePrefix="1" applyFont="1" applyAlignment="1" applyProtection="1">
      <alignment horizontal="center" vertical="center" wrapText="1"/>
    </xf>
    <xf numFmtId="0" fontId="17" fillId="0" borderId="0" xfId="28" applyFont="1" applyAlignment="1" applyProtection="1">
      <alignment vertical="center" wrapText="1"/>
    </xf>
    <xf numFmtId="0" fontId="17" fillId="0" borderId="0" xfId="28" applyFont="1" applyAlignment="1" applyProtection="1">
      <alignment horizontal="center" vertical="center" wrapText="1"/>
    </xf>
    <xf numFmtId="0" fontId="24" fillId="0" borderId="0" xfId="28" applyFont="1" applyAlignment="1" applyProtection="1">
      <alignment horizontal="justify" vertical="center" wrapText="1"/>
    </xf>
    <xf numFmtId="0" fontId="17" fillId="0" borderId="0" xfId="28" applyFont="1" applyAlignment="1" applyProtection="1">
      <alignment horizontal="right" vertical="top" wrapText="1"/>
    </xf>
    <xf numFmtId="0" fontId="24" fillId="0" borderId="0" xfId="28" applyFont="1" applyAlignment="1" applyProtection="1">
      <alignment horizontal="center" vertical="top" wrapText="1"/>
    </xf>
    <xf numFmtId="0" fontId="24" fillId="0" borderId="0" xfId="28" applyFont="1" applyAlignment="1" applyProtection="1">
      <alignment horizontal="right" vertical="top"/>
    </xf>
    <xf numFmtId="0" fontId="24" fillId="0" borderId="11" xfId="28" applyFont="1" applyBorder="1" applyAlignment="1" applyProtection="1">
      <alignment horizontal="center" vertical="top"/>
    </xf>
    <xf numFmtId="0" fontId="24" fillId="0" borderId="0" xfId="28" applyFont="1" applyAlignment="1" applyProtection="1">
      <alignment vertical="top" wrapText="1"/>
    </xf>
    <xf numFmtId="3" fontId="24" fillId="0" borderId="0" xfId="28" applyNumberFormat="1" applyFont="1" applyAlignment="1" applyProtection="1">
      <alignment horizontal="center" vertical="top" wrapText="1"/>
    </xf>
    <xf numFmtId="0" fontId="24" fillId="0" borderId="7" xfId="28" applyFont="1" applyBorder="1" applyAlignment="1" applyProtection="1">
      <alignment horizontal="center" vertical="top"/>
    </xf>
    <xf numFmtId="0" fontId="19" fillId="0" borderId="0" xfId="28" applyFont="1" applyAlignment="1" applyProtection="1"/>
    <xf numFmtId="0" fontId="24" fillId="0" borderId="0" xfId="28" applyFont="1" applyAlignment="1" applyProtection="1">
      <alignment horizontal="left" vertical="top"/>
    </xf>
    <xf numFmtId="0" fontId="19" fillId="0" borderId="0" xfId="28" applyFont="1" applyAlignment="1" applyProtection="1">
      <alignment horizontal="center" vertical="top" wrapText="1"/>
    </xf>
    <xf numFmtId="0" fontId="24" fillId="0" borderId="0" xfId="28" applyFont="1" applyAlignment="1" applyProtection="1">
      <alignment horizontal="center" vertical="top"/>
    </xf>
    <xf numFmtId="0" fontId="17" fillId="0" borderId="18" xfId="10" applyFont="1" applyBorder="1" applyAlignment="1" applyProtection="1">
      <alignment horizontal="justify" vertical="center" wrapText="1"/>
    </xf>
    <xf numFmtId="0" fontId="17" fillId="0" borderId="0" xfId="28" applyFont="1" applyAlignment="1" applyProtection="1">
      <alignment horizontal="justify" vertical="top"/>
    </xf>
    <xf numFmtId="0" fontId="17" fillId="0" borderId="0" xfId="28" quotePrefix="1" applyFont="1" applyFill="1" applyAlignment="1" applyProtection="1">
      <alignment horizontal="center" vertical="top"/>
    </xf>
    <xf numFmtId="0" fontId="17" fillId="0" borderId="0" xfId="10" applyFont="1" applyFill="1" applyProtection="1">
      <alignment horizontal="justify" vertical="top" wrapText="1"/>
    </xf>
    <xf numFmtId="0" fontId="17" fillId="0" borderId="103" xfId="10" applyFont="1" applyFill="1" applyBorder="1" applyProtection="1">
      <alignment horizontal="justify" vertical="top" wrapText="1"/>
    </xf>
    <xf numFmtId="0" fontId="24" fillId="0" borderId="103" xfId="10" applyFont="1" applyFill="1" applyBorder="1" applyAlignment="1" applyProtection="1">
      <alignment horizontal="center" vertical="top" wrapText="1"/>
    </xf>
    <xf numFmtId="0" fontId="24" fillId="0" borderId="6" xfId="10" applyFont="1" applyFill="1" applyBorder="1" applyAlignment="1" applyProtection="1">
      <alignment horizontal="center" vertical="top" wrapText="1"/>
    </xf>
    <xf numFmtId="0" fontId="24" fillId="0" borderId="0" xfId="10" applyFont="1" applyFill="1" applyAlignment="1" applyProtection="1">
      <alignment horizontal="center" vertical="top" wrapText="1"/>
    </xf>
    <xf numFmtId="0" fontId="17" fillId="0" borderId="6" xfId="28" applyFont="1" applyFill="1" applyBorder="1" applyAlignment="1" applyProtection="1">
      <alignment horizontal="justify" vertical="top" wrapText="1"/>
    </xf>
    <xf numFmtId="0" fontId="17" fillId="0" borderId="0" xfId="28" applyFont="1" applyFill="1" applyAlignment="1" applyProtection="1">
      <alignment horizontal="justify" vertical="top" wrapText="1"/>
    </xf>
    <xf numFmtId="0" fontId="17" fillId="0" borderId="0" xfId="28" applyFont="1" applyFill="1" applyAlignment="1" applyProtection="1">
      <alignment horizontal="left" vertical="top"/>
    </xf>
    <xf numFmtId="0" fontId="17" fillId="0" borderId="0" xfId="10" applyFont="1" applyAlignment="1" applyProtection="1">
      <alignment horizontal="left" vertical="top" wrapText="1"/>
    </xf>
    <xf numFmtId="0" fontId="17" fillId="0" borderId="0" xfId="28" quotePrefix="1" applyFont="1" applyAlignment="1" applyProtection="1">
      <alignment horizontal="center" vertical="top"/>
    </xf>
    <xf numFmtId="166" fontId="17" fillId="0" borderId="0" xfId="28" quotePrefix="1" applyNumberFormat="1" applyFont="1" applyAlignment="1" applyProtection="1">
      <alignment horizontal="center" vertical="top"/>
    </xf>
    <xf numFmtId="0" fontId="17" fillId="0" borderId="0" xfId="10" applyFont="1" applyAlignment="1" applyProtection="1">
      <alignment horizontal="left" vertical="top"/>
    </xf>
    <xf numFmtId="0" fontId="17" fillId="0" borderId="18" xfId="10" applyFont="1" applyBorder="1" applyProtection="1">
      <alignment horizontal="justify" vertical="top" wrapText="1"/>
    </xf>
    <xf numFmtId="0" fontId="24" fillId="0" borderId="112" xfId="10" applyFont="1" applyBorder="1" applyAlignment="1" applyProtection="1">
      <alignment horizontal="center" vertical="top" wrapText="1"/>
    </xf>
    <xf numFmtId="0" fontId="24" fillId="0" borderId="111" xfId="10" applyFont="1" applyBorder="1" applyAlignment="1" applyProtection="1">
      <alignment horizontal="center" vertical="top" wrapText="1"/>
    </xf>
    <xf numFmtId="0" fontId="24" fillId="0" borderId="108" xfId="10" applyFont="1" applyBorder="1" applyAlignment="1" applyProtection="1">
      <alignment horizontal="center" vertical="top" wrapText="1"/>
    </xf>
    <xf numFmtId="0" fontId="24" fillId="0" borderId="108" xfId="10" applyFont="1" applyBorder="1" applyAlignment="1" applyProtection="1">
      <alignment horizontal="left" vertical="top" wrapText="1"/>
    </xf>
    <xf numFmtId="0" fontId="17" fillId="0" borderId="3" xfId="10" applyFont="1" applyBorder="1" applyAlignment="1" applyProtection="1">
      <alignment vertical="top" wrapText="1"/>
    </xf>
    <xf numFmtId="0" fontId="17" fillId="0" borderId="103" xfId="24" applyFont="1" applyBorder="1" applyProtection="1">
      <alignment horizontal="justify" vertical="top" wrapText="1"/>
    </xf>
    <xf numFmtId="0" fontId="24" fillId="0" borderId="103" xfId="24" applyFont="1" applyBorder="1" applyAlignment="1" applyProtection="1">
      <alignment horizontal="center" vertical="top" wrapText="1"/>
    </xf>
    <xf numFmtId="0" fontId="24" fillId="0" borderId="6" xfId="24" applyFont="1" applyBorder="1" applyAlignment="1" applyProtection="1">
      <alignment horizontal="center" vertical="top" wrapText="1"/>
    </xf>
    <xf numFmtId="0" fontId="17" fillId="0" borderId="103" xfId="24" applyFont="1" applyBorder="1" applyAlignment="1" applyProtection="1">
      <alignment vertical="top" wrapText="1"/>
    </xf>
    <xf numFmtId="0" fontId="13" fillId="4" borderId="24" xfId="14" applyFont="1" applyFill="1" applyBorder="1" applyAlignment="1" applyProtection="1">
      <alignment horizontal="center" vertical="center" wrapText="1"/>
      <protection locked="0"/>
    </xf>
    <xf numFmtId="3" fontId="13" fillId="4" borderId="22" xfId="15" applyNumberFormat="1" applyFont="1" applyFill="1" applyBorder="1" applyAlignment="1" applyProtection="1">
      <alignment horizontal="center" vertical="center" wrapText="1"/>
      <protection locked="0"/>
    </xf>
    <xf numFmtId="3" fontId="11" fillId="0" borderId="97" xfId="15" applyNumberFormat="1" applyFont="1" applyFill="1" applyBorder="1" applyProtection="1">
      <alignment vertical="top"/>
      <protection locked="0"/>
    </xf>
    <xf numFmtId="3" fontId="11" fillId="0" borderId="98" xfId="15" applyNumberFormat="1" applyFont="1" applyFill="1" applyBorder="1" applyProtection="1">
      <alignment vertical="top"/>
      <protection locked="0"/>
    </xf>
    <xf numFmtId="0" fontId="13" fillId="0" borderId="103" xfId="16" applyFont="1" applyBorder="1" applyAlignment="1" applyProtection="1">
      <alignment horizontal="center" vertical="top" wrapText="1"/>
      <protection locked="0"/>
    </xf>
    <xf numFmtId="0" fontId="13" fillId="0" borderId="110" xfId="10" applyFont="1" applyBorder="1" applyAlignment="1" applyProtection="1">
      <alignment horizontal="center" vertical="top" wrapText="1"/>
      <protection locked="0"/>
    </xf>
    <xf numFmtId="3" fontId="29" fillId="0" borderId="119" xfId="15" applyNumberFormat="1" applyFont="1" applyFill="1" applyBorder="1" applyProtection="1">
      <alignment vertical="top"/>
      <protection locked="0"/>
    </xf>
    <xf numFmtId="3" fontId="11" fillId="0" borderId="0" xfId="15" applyNumberFormat="1" applyFont="1" applyFill="1" applyBorder="1" applyProtection="1">
      <alignment vertical="top"/>
      <protection locked="0"/>
    </xf>
    <xf numFmtId="0" fontId="13" fillId="0" borderId="80" xfId="10" applyFont="1" applyBorder="1" applyAlignment="1" applyProtection="1">
      <alignment horizontal="center" vertical="top"/>
      <protection locked="0"/>
    </xf>
    <xf numFmtId="3" fontId="11" fillId="0" borderId="107" xfId="15" applyNumberFormat="1" applyFont="1" applyFill="1" applyBorder="1" applyProtection="1">
      <alignment vertical="top"/>
      <protection locked="0"/>
    </xf>
    <xf numFmtId="0" fontId="13" fillId="0" borderId="103" xfId="10" applyFont="1" applyBorder="1" applyAlignment="1" applyProtection="1">
      <alignment horizontal="center" vertical="top"/>
      <protection locked="0"/>
    </xf>
    <xf numFmtId="3" fontId="26" fillId="0" borderId="119" xfId="15" applyNumberFormat="1" applyFont="1" applyFill="1" applyBorder="1" applyProtection="1">
      <alignment vertical="top"/>
      <protection locked="0"/>
    </xf>
    <xf numFmtId="2" fontId="13" fillId="0" borderId="103" xfId="10" applyNumberFormat="1" applyFont="1" applyBorder="1" applyAlignment="1" applyProtection="1">
      <alignment horizontal="center" vertical="top" wrapText="1"/>
      <protection locked="0"/>
    </xf>
    <xf numFmtId="0" fontId="13" fillId="0" borderId="18" xfId="10" applyFont="1" applyBorder="1" applyAlignment="1" applyProtection="1">
      <alignment horizontal="center" vertical="top" wrapText="1"/>
      <protection locked="0"/>
    </xf>
    <xf numFmtId="3" fontId="11" fillId="0" borderId="99" xfId="15" applyNumberFormat="1" applyFont="1" applyFill="1" applyBorder="1" applyProtection="1">
      <alignment vertical="top"/>
      <protection locked="0"/>
    </xf>
    <xf numFmtId="2" fontId="13" fillId="0" borderId="110" xfId="10" applyNumberFormat="1" applyFont="1" applyBorder="1" applyAlignment="1" applyProtection="1">
      <alignment horizontal="center" vertical="top" wrapText="1"/>
      <protection locked="0"/>
    </xf>
    <xf numFmtId="0" fontId="13" fillId="0" borderId="80" xfId="10" applyFont="1" applyBorder="1" applyAlignment="1" applyProtection="1">
      <alignment horizontal="center" vertical="top" wrapText="1"/>
      <protection locked="0"/>
    </xf>
    <xf numFmtId="0" fontId="13" fillId="0" borderId="3" xfId="16" applyFont="1" applyBorder="1" applyAlignment="1" applyProtection="1">
      <alignment wrapText="1"/>
      <protection locked="0"/>
    </xf>
    <xf numFmtId="164" fontId="13" fillId="0" borderId="103" xfId="15" applyFont="1" applyFill="1" applyBorder="1" applyAlignment="1" applyProtection="1">
      <alignment horizontal="center" vertical="top"/>
      <protection locked="0"/>
    </xf>
    <xf numFmtId="164" fontId="13" fillId="0" borderId="114" xfId="15" applyFont="1" applyFill="1" applyBorder="1" applyAlignment="1" applyProtection="1">
      <alignment horizontal="center" vertical="top"/>
      <protection locked="0"/>
    </xf>
    <xf numFmtId="3" fontId="13" fillId="0" borderId="0" xfId="15" applyNumberFormat="1" applyFont="1" applyFill="1" applyBorder="1" applyProtection="1">
      <alignment vertical="top"/>
      <protection locked="0"/>
    </xf>
    <xf numFmtId="3" fontId="11" fillId="0" borderId="83" xfId="15" applyNumberFormat="1" applyFont="1" applyFill="1" applyBorder="1" applyProtection="1">
      <alignment vertical="top"/>
      <protection locked="0"/>
    </xf>
    <xf numFmtId="0" fontId="13" fillId="0" borderId="110" xfId="16" applyFont="1" applyBorder="1" applyAlignment="1" applyProtection="1">
      <alignment horizontal="center"/>
      <protection locked="0"/>
    </xf>
    <xf numFmtId="0" fontId="13" fillId="0" borderId="3" xfId="16" applyFont="1" applyBorder="1" applyAlignment="1" applyProtection="1">
      <alignment horizontal="center"/>
      <protection locked="0"/>
    </xf>
    <xf numFmtId="0" fontId="13" fillId="0" borderId="3" xfId="16" quotePrefix="1" applyFont="1" applyBorder="1" applyAlignment="1" applyProtection="1">
      <alignment horizontal="left"/>
      <protection locked="0"/>
    </xf>
    <xf numFmtId="0" fontId="13" fillId="0" borderId="0" xfId="14" applyFont="1" applyBorder="1" applyAlignment="1" applyProtection="1">
      <alignment horizontal="center" vertical="top" wrapText="1"/>
      <protection locked="0"/>
    </xf>
    <xf numFmtId="3" fontId="11" fillId="0" borderId="0" xfId="15" applyNumberFormat="1" applyFont="1" applyFill="1" applyBorder="1" applyAlignment="1" applyProtection="1">
      <alignment horizontal="center" vertical="top"/>
      <protection locked="0"/>
    </xf>
    <xf numFmtId="0" fontId="1" fillId="0" borderId="0" xfId="19" applyBorder="1" applyProtection="1">
      <protection locked="0"/>
    </xf>
    <xf numFmtId="0" fontId="1" fillId="0" borderId="0" xfId="19" applyProtection="1">
      <protection locked="0"/>
    </xf>
    <xf numFmtId="0" fontId="13" fillId="4" borderId="26" xfId="14" applyFont="1" applyFill="1" applyBorder="1" applyAlignment="1" applyProtection="1">
      <alignment horizontal="center" vertical="center" wrapText="1"/>
    </xf>
    <xf numFmtId="0" fontId="13" fillId="4" borderId="23" xfId="14" applyFont="1" applyFill="1" applyBorder="1" applyAlignment="1" applyProtection="1">
      <alignment horizontal="center" vertical="center" wrapText="1"/>
    </xf>
    <xf numFmtId="0" fontId="13" fillId="0" borderId="16" xfId="10" applyFont="1" applyBorder="1" applyAlignment="1" applyProtection="1">
      <alignment horizontal="center" vertical="top" wrapText="1"/>
    </xf>
    <xf numFmtId="0" fontId="13" fillId="0" borderId="30" xfId="10" applyFont="1" applyBorder="1" applyAlignment="1" applyProtection="1">
      <alignment horizontal="center" vertical="top" wrapText="1"/>
    </xf>
    <xf numFmtId="0" fontId="13" fillId="0" borderId="103" xfId="10" applyFont="1" applyBorder="1" applyAlignment="1" applyProtection="1">
      <alignment horizontal="center" vertical="top" wrapText="1"/>
    </xf>
    <xf numFmtId="0" fontId="13" fillId="0" borderId="6" xfId="10" applyFont="1" applyBorder="1" applyAlignment="1" applyProtection="1">
      <alignment horizontal="center" vertical="top" wrapText="1"/>
    </xf>
    <xf numFmtId="0" fontId="15" fillId="0" borderId="0" xfId="10" applyFont="1" applyBorder="1" applyAlignment="1" applyProtection="1">
      <alignment horizontal="left" vertical="top"/>
    </xf>
    <xf numFmtId="0" fontId="11" fillId="0" borderId="0" xfId="10" applyFont="1" applyBorder="1" applyProtection="1">
      <alignment horizontal="justify" vertical="top" wrapText="1"/>
    </xf>
    <xf numFmtId="0" fontId="11" fillId="0" borderId="0" xfId="10" applyFont="1" applyBorder="1" applyAlignment="1" applyProtection="1">
      <alignment vertical="top" wrapText="1"/>
    </xf>
    <xf numFmtId="0" fontId="13" fillId="0" borderId="104" xfId="10" applyFont="1" applyBorder="1" applyAlignment="1" applyProtection="1">
      <alignment horizontal="center" vertical="top" wrapText="1"/>
    </xf>
    <xf numFmtId="0" fontId="13" fillId="0" borderId="5" xfId="10" applyFont="1" applyBorder="1" applyAlignment="1" applyProtection="1">
      <alignment horizontal="center" vertical="top" wrapText="1"/>
    </xf>
    <xf numFmtId="0" fontId="11" fillId="0" borderId="0" xfId="16" applyFont="1" applyAlignment="1" applyProtection="1">
      <alignment horizontal="left" vertical="top"/>
    </xf>
    <xf numFmtId="0" fontId="11" fillId="0" borderId="0" xfId="16" applyFont="1" applyAlignment="1" applyProtection="1">
      <alignment horizontal="justify" vertical="top"/>
    </xf>
    <xf numFmtId="0" fontId="11" fillId="0" borderId="0" xfId="10" applyFont="1" applyAlignment="1" applyProtection="1">
      <alignment vertical="top" wrapText="1"/>
    </xf>
    <xf numFmtId="0" fontId="11" fillId="0" borderId="0" xfId="10" applyFont="1" applyAlignment="1" applyProtection="1">
      <alignment horizontal="left" vertical="top"/>
    </xf>
    <xf numFmtId="0" fontId="11" fillId="0" borderId="0" xfId="10" applyFont="1" applyProtection="1">
      <alignment horizontal="justify" vertical="top" wrapText="1"/>
    </xf>
    <xf numFmtId="0" fontId="26" fillId="0" borderId="13" xfId="10" applyFont="1" applyBorder="1" applyAlignment="1" applyProtection="1">
      <alignment horizontal="center" vertical="top" wrapText="1"/>
    </xf>
    <xf numFmtId="0" fontId="13" fillId="0" borderId="0" xfId="10" applyFont="1" applyAlignment="1" applyProtection="1">
      <alignment horizontal="center" vertical="top" wrapText="1"/>
    </xf>
    <xf numFmtId="0" fontId="11" fillId="0" borderId="0" xfId="10" applyFont="1" applyAlignment="1" applyProtection="1">
      <alignment horizontal="right" vertical="top" wrapText="1"/>
    </xf>
    <xf numFmtId="0" fontId="13" fillId="0" borderId="3" xfId="10" applyFont="1" applyBorder="1" applyAlignment="1" applyProtection="1">
      <alignment horizontal="center" wrapText="1"/>
    </xf>
    <xf numFmtId="0" fontId="13" fillId="0" borderId="5" xfId="10" applyFont="1" applyBorder="1" applyAlignment="1" applyProtection="1">
      <alignment horizontal="center" vertical="top"/>
    </xf>
    <xf numFmtId="0" fontId="13" fillId="0" borderId="6" xfId="10" applyFont="1" applyBorder="1" applyAlignment="1" applyProtection="1">
      <alignment horizontal="center" vertical="top"/>
    </xf>
    <xf numFmtId="0" fontId="13" fillId="0" borderId="0" xfId="10" applyFont="1" applyAlignment="1" applyProtection="1">
      <alignment horizontal="center" vertical="top"/>
    </xf>
    <xf numFmtId="0" fontId="11" fillId="0" borderId="0" xfId="10" applyFont="1" applyAlignment="1" applyProtection="1">
      <alignment vertical="top"/>
    </xf>
    <xf numFmtId="0" fontId="11" fillId="0" borderId="0" xfId="16" applyFont="1" applyProtection="1">
      <alignment horizontal="justify" vertical="top" wrapText="1"/>
    </xf>
    <xf numFmtId="0" fontId="26" fillId="0" borderId="12" xfId="10" applyFont="1" applyBorder="1" applyAlignment="1" applyProtection="1">
      <alignment horizontal="center" vertical="top" wrapText="1"/>
    </xf>
    <xf numFmtId="0" fontId="15" fillId="0" borderId="0" xfId="10" applyFont="1" applyAlignment="1" applyProtection="1">
      <alignment horizontal="left" vertical="top"/>
    </xf>
    <xf numFmtId="0" fontId="13" fillId="0" borderId="0" xfId="10" applyFont="1" applyAlignment="1" applyProtection="1">
      <alignment horizontal="left" vertical="top"/>
    </xf>
    <xf numFmtId="0" fontId="13" fillId="0" borderId="11" xfId="10" applyFont="1" applyBorder="1" applyAlignment="1" applyProtection="1">
      <alignment horizontal="center" vertical="top" wrapText="1"/>
    </xf>
    <xf numFmtId="0" fontId="26" fillId="0" borderId="14" xfId="10" applyFont="1" applyBorder="1" applyAlignment="1" applyProtection="1">
      <alignment horizontal="center" vertical="top" wrapText="1"/>
    </xf>
    <xf numFmtId="0" fontId="12" fillId="0" borderId="0" xfId="10" applyFont="1" applyAlignment="1" applyProtection="1">
      <alignment horizontal="left" vertical="top"/>
    </xf>
    <xf numFmtId="0" fontId="26" fillId="0" borderId="15" xfId="10" applyFont="1" applyBorder="1" applyAlignment="1" applyProtection="1">
      <alignment horizontal="center" vertical="top" wrapText="1"/>
    </xf>
    <xf numFmtId="0" fontId="13" fillId="0" borderId="0" xfId="10" applyFont="1" applyBorder="1" applyAlignment="1" applyProtection="1">
      <alignment horizontal="center" vertical="top" wrapText="1"/>
    </xf>
    <xf numFmtId="0" fontId="13" fillId="0" borderId="0" xfId="14" applyFont="1" applyBorder="1" applyAlignment="1" applyProtection="1">
      <alignment horizontal="center" vertical="top" wrapText="1"/>
    </xf>
    <xf numFmtId="0" fontId="11" fillId="0" borderId="0" xfId="14" applyFont="1" applyBorder="1" applyProtection="1">
      <alignment horizontal="justify" vertical="top" wrapText="1"/>
    </xf>
    <xf numFmtId="0" fontId="11" fillId="0" borderId="0" xfId="14" applyFont="1" applyBorder="1" applyAlignment="1" applyProtection="1">
      <alignment vertical="top" wrapText="1"/>
    </xf>
    <xf numFmtId="0" fontId="1" fillId="0" borderId="0" xfId="19" applyBorder="1" applyProtection="1"/>
    <xf numFmtId="0" fontId="1" fillId="0" borderId="0" xfId="19" applyProtection="1"/>
    <xf numFmtId="39" fontId="11" fillId="0" borderId="0" xfId="2" applyNumberFormat="1" applyFont="1" applyBorder="1" applyAlignment="1" applyProtection="1">
      <alignment horizontal="justify" vertical="center"/>
      <protection locked="0"/>
    </xf>
    <xf numFmtId="39" fontId="11" fillId="0" borderId="0" xfId="12" applyNumberFormat="1" applyFont="1" applyBorder="1" applyAlignment="1" applyProtection="1">
      <alignment vertical="center"/>
      <protection locked="0"/>
    </xf>
    <xf numFmtId="39" fontId="13" fillId="4" borderId="24" xfId="12" applyNumberFormat="1" applyFont="1" applyFill="1" applyBorder="1" applyAlignment="1" applyProtection="1">
      <alignment horizontal="center" vertical="center" wrapText="1"/>
      <protection locked="0"/>
    </xf>
    <xf numFmtId="39" fontId="13" fillId="4" borderId="22" xfId="13" applyNumberFormat="1" applyFont="1" applyFill="1" applyBorder="1" applyAlignment="1" applyProtection="1">
      <alignment horizontal="center" vertical="center" wrapText="1"/>
      <protection locked="0"/>
    </xf>
    <xf numFmtId="39" fontId="11" fillId="0" borderId="103" xfId="13" applyNumberFormat="1" applyFont="1" applyBorder="1" applyAlignment="1" applyProtection="1">
      <alignment horizontal="center" vertical="center"/>
      <protection locked="0"/>
    </xf>
    <xf numFmtId="39" fontId="11" fillId="0" borderId="98" xfId="12" applyNumberFormat="1" applyFont="1" applyBorder="1" applyAlignment="1" applyProtection="1">
      <alignment vertical="center"/>
      <protection locked="0"/>
    </xf>
    <xf numFmtId="39" fontId="11" fillId="0" borderId="103" xfId="13" quotePrefix="1" applyNumberFormat="1" applyFont="1" applyBorder="1" applyAlignment="1" applyProtection="1">
      <alignment horizontal="center" vertical="center"/>
      <protection locked="0"/>
    </xf>
    <xf numFmtId="39" fontId="11" fillId="0" borderId="16" xfId="13" applyNumberFormat="1" applyFont="1" applyBorder="1" applyAlignment="1" applyProtection="1">
      <alignment horizontal="center" vertical="center"/>
      <protection locked="0"/>
    </xf>
    <xf numFmtId="39" fontId="28" fillId="0" borderId="97" xfId="12" applyNumberFormat="1" applyFont="1" applyBorder="1" applyAlignment="1" applyProtection="1">
      <alignment vertical="center"/>
      <protection locked="0"/>
    </xf>
    <xf numFmtId="39" fontId="13" fillId="0" borderId="27" xfId="13" applyNumberFormat="1" applyFont="1" applyBorder="1" applyAlignment="1" applyProtection="1">
      <alignment horizontal="center" vertical="center"/>
      <protection locked="0"/>
    </xf>
    <xf numFmtId="39" fontId="13" fillId="0" borderId="115" xfId="12" applyNumberFormat="1" applyFont="1" applyBorder="1" applyAlignment="1" applyProtection="1">
      <alignment vertical="center"/>
      <protection locked="0"/>
    </xf>
    <xf numFmtId="39" fontId="11" fillId="0" borderId="0" xfId="13" applyNumberFormat="1" applyFont="1" applyAlignment="1" applyProtection="1">
      <alignment horizontal="center" vertical="center"/>
      <protection locked="0"/>
    </xf>
    <xf numFmtId="39" fontId="13" fillId="0" borderId="3" xfId="2" applyNumberFormat="1" applyFont="1" applyBorder="1" applyAlignment="1" applyProtection="1">
      <alignment horizontal="justify" vertical="center"/>
      <protection locked="0"/>
    </xf>
    <xf numFmtId="39" fontId="13" fillId="0" borderId="0" xfId="12" quotePrefix="1" applyNumberFormat="1" applyFont="1" applyBorder="1" applyAlignment="1" applyProtection="1">
      <alignment horizontal="right" vertical="center"/>
      <protection locked="0"/>
    </xf>
    <xf numFmtId="39" fontId="11" fillId="0" borderId="5" xfId="2" applyNumberFormat="1" applyFont="1" applyBorder="1" applyAlignment="1" applyProtection="1">
      <alignment horizontal="justify" vertical="center"/>
      <protection locked="0"/>
    </xf>
    <xf numFmtId="39" fontId="11" fillId="0" borderId="5" xfId="12" applyNumberFormat="1" applyFont="1" applyBorder="1" applyAlignment="1" applyProtection="1">
      <alignment vertical="center"/>
      <protection locked="0"/>
    </xf>
    <xf numFmtId="4" fontId="13" fillId="5" borderId="31" xfId="21" applyNumberFormat="1" applyFont="1" applyFill="1" applyBorder="1" applyAlignment="1" applyProtection="1">
      <alignment horizontal="center" vertical="center" wrapText="1"/>
      <protection locked="0"/>
    </xf>
    <xf numFmtId="4" fontId="13" fillId="5" borderId="32" xfId="21" applyNumberFormat="1" applyFont="1" applyFill="1" applyBorder="1" applyAlignment="1" applyProtection="1">
      <alignment horizontal="center" vertical="center" wrapText="1"/>
      <protection locked="0"/>
    </xf>
    <xf numFmtId="4" fontId="13" fillId="5" borderId="34" xfId="21" applyNumberFormat="1" applyFont="1" applyFill="1" applyBorder="1" applyAlignment="1" applyProtection="1">
      <alignment horizontal="center" vertical="center" wrapText="1"/>
      <protection locked="0"/>
    </xf>
    <xf numFmtId="4" fontId="13" fillId="5" borderId="35" xfId="21" applyNumberFormat="1" applyFont="1" applyFill="1" applyBorder="1" applyAlignment="1" applyProtection="1">
      <alignment horizontal="center" vertical="center" wrapText="1"/>
      <protection locked="0"/>
    </xf>
    <xf numFmtId="4" fontId="11" fillId="0" borderId="1" xfId="20" applyNumberFormat="1" applyFont="1" applyFill="1" applyBorder="1" applyAlignment="1" applyProtection="1">
      <alignment horizontal="center" vertical="top"/>
      <protection locked="0"/>
    </xf>
    <xf numFmtId="4" fontId="29" fillId="0" borderId="1" xfId="23" applyNumberFormat="1" applyFont="1" applyFill="1" applyBorder="1" applyAlignment="1" applyProtection="1">
      <alignment horizontal="center" wrapText="1"/>
      <protection locked="0"/>
    </xf>
    <xf numFmtId="4" fontId="29" fillId="0" borderId="36" xfId="9" applyNumberFormat="1" applyFont="1" applyFill="1" applyBorder="1" applyAlignment="1" applyProtection="1">
      <alignment horizontal="center" wrapText="1"/>
      <protection locked="0"/>
    </xf>
    <xf numFmtId="4" fontId="11" fillId="0" borderId="37" xfId="20" applyNumberFormat="1" applyFont="1" applyFill="1" applyBorder="1" applyAlignment="1" applyProtection="1">
      <alignment horizontal="right" vertical="top" wrapText="1"/>
      <protection locked="0"/>
    </xf>
    <xf numFmtId="4" fontId="13" fillId="0" borderId="36" xfId="20" applyNumberFormat="1" applyFont="1" applyFill="1" applyBorder="1" applyAlignment="1" applyProtection="1">
      <alignment horizontal="right" vertical="top" wrapText="1"/>
      <protection locked="0"/>
    </xf>
    <xf numFmtId="4" fontId="11" fillId="0" borderId="39" xfId="20" applyNumberFormat="1" applyFont="1" applyFill="1" applyBorder="1" applyAlignment="1" applyProtection="1">
      <alignment horizontal="right" vertical="top" wrapText="1"/>
      <protection locked="0"/>
    </xf>
    <xf numFmtId="4" fontId="11" fillId="0" borderId="0" xfId="20" applyNumberFormat="1" applyFont="1" applyFill="1" applyBorder="1" applyAlignment="1" applyProtection="1">
      <alignment horizontal="right" vertical="top" wrapText="1"/>
      <protection locked="0"/>
    </xf>
    <xf numFmtId="4" fontId="11" fillId="0" borderId="0" xfId="20" quotePrefix="1" applyNumberFormat="1" applyFont="1" applyFill="1" applyBorder="1" applyAlignment="1" applyProtection="1">
      <alignment horizontal="right" vertical="top" wrapText="1"/>
      <protection locked="0"/>
    </xf>
    <xf numFmtId="4" fontId="13" fillId="0" borderId="42" xfId="28" applyNumberFormat="1" applyFont="1" applyFill="1" applyBorder="1" applyAlignment="1" applyProtection="1">
      <alignment horizontal="center" vertical="center"/>
      <protection locked="0"/>
    </xf>
    <xf numFmtId="4" fontId="13" fillId="0" borderId="43" xfId="28" applyNumberFormat="1" applyFont="1" applyFill="1" applyBorder="1" applyAlignment="1" applyProtection="1">
      <alignment horizontal="right" vertical="center"/>
      <protection locked="0"/>
    </xf>
    <xf numFmtId="4" fontId="13" fillId="0" borderId="45" xfId="28" applyNumberFormat="1" applyFont="1" applyFill="1" applyBorder="1" applyAlignment="1" applyProtection="1">
      <alignment horizontal="center" vertical="center"/>
      <protection locked="0"/>
    </xf>
    <xf numFmtId="4" fontId="13" fillId="0" borderId="36" xfId="28" applyNumberFormat="1" applyFont="1" applyFill="1" applyBorder="1" applyAlignment="1" applyProtection="1">
      <alignment horizontal="right" vertical="center"/>
      <protection locked="0"/>
    </xf>
    <xf numFmtId="4" fontId="11" fillId="0" borderId="0" xfId="29" applyNumberFormat="1" applyFont="1" applyFill="1" applyBorder="1" applyAlignment="1" applyProtection="1">
      <alignment horizontal="center" vertical="top"/>
      <protection locked="0"/>
    </xf>
    <xf numFmtId="4" fontId="11" fillId="0" borderId="36" xfId="29" applyNumberFormat="1" applyFont="1" applyFill="1" applyBorder="1" applyAlignment="1" applyProtection="1">
      <alignment horizontal="right" vertical="top"/>
      <protection locked="0"/>
    </xf>
    <xf numFmtId="4" fontId="11" fillId="0" borderId="8" xfId="20" applyNumberFormat="1" applyFont="1" applyFill="1" applyBorder="1" applyAlignment="1" applyProtection="1">
      <alignment horizontal="center" vertical="top" wrapText="1"/>
      <protection locked="0"/>
    </xf>
    <xf numFmtId="4" fontId="11" fillId="0" borderId="8" xfId="30" applyNumberFormat="1" applyFont="1" applyFill="1" applyBorder="1" applyAlignment="1" applyProtection="1">
      <alignment horizontal="center" vertical="top" wrapText="1"/>
      <protection locked="0"/>
    </xf>
    <xf numFmtId="4" fontId="13" fillId="0" borderId="36" xfId="30" applyNumberFormat="1" applyFont="1" applyFill="1" applyBorder="1" applyAlignment="1" applyProtection="1">
      <alignment horizontal="right" vertical="top"/>
      <protection locked="0"/>
    </xf>
    <xf numFmtId="4" fontId="11" fillId="0" borderId="0" xfId="30" applyNumberFormat="1" applyFont="1" applyFill="1" applyAlignment="1" applyProtection="1">
      <alignment horizontal="center" vertical="top" wrapText="1"/>
      <protection locked="0"/>
    </xf>
    <xf numFmtId="4" fontId="11" fillId="0" borderId="1" xfId="20" applyNumberFormat="1" applyFont="1" applyFill="1" applyBorder="1" applyAlignment="1" applyProtection="1">
      <alignment horizontal="center" vertical="top" wrapText="1"/>
      <protection locked="0"/>
    </xf>
    <xf numFmtId="4" fontId="11" fillId="0" borderId="0" xfId="21" applyNumberFormat="1" applyFont="1" applyFill="1" applyBorder="1" applyAlignment="1" applyProtection="1">
      <alignment horizontal="center" vertical="top"/>
      <protection locked="0"/>
    </xf>
    <xf numFmtId="4" fontId="13" fillId="0" borderId="36" xfId="21" applyNumberFormat="1" applyFont="1" applyFill="1" applyBorder="1" applyAlignment="1" applyProtection="1">
      <alignment horizontal="right" vertical="top"/>
      <protection locked="0"/>
    </xf>
    <xf numFmtId="4" fontId="11" fillId="0" borderId="104" xfId="20" applyNumberFormat="1" applyFont="1" applyFill="1" applyBorder="1" applyAlignment="1" applyProtection="1">
      <alignment horizontal="center" vertical="top" wrapText="1"/>
      <protection locked="0"/>
    </xf>
    <xf numFmtId="4" fontId="11" fillId="0" borderId="1" xfId="31" applyNumberFormat="1" applyFont="1" applyFill="1" applyBorder="1" applyAlignment="1" applyProtection="1">
      <alignment horizontal="center" vertical="top" wrapText="1"/>
      <protection locked="0"/>
    </xf>
    <xf numFmtId="4" fontId="11" fillId="0" borderId="1" xfId="21" applyNumberFormat="1" applyFont="1" applyFill="1" applyBorder="1" applyAlignment="1" applyProtection="1">
      <alignment horizontal="center" vertical="top" wrapText="1"/>
      <protection locked="0"/>
    </xf>
    <xf numFmtId="4" fontId="13" fillId="0" borderId="48" xfId="20" applyNumberFormat="1" applyFont="1" applyFill="1" applyBorder="1" applyAlignment="1" applyProtection="1">
      <alignment horizontal="right" vertical="top" wrapText="1"/>
      <protection locked="0"/>
    </xf>
    <xf numFmtId="4" fontId="34" fillId="0" borderId="36" xfId="27" applyNumberFormat="1" applyFont="1" applyFill="1" applyBorder="1" applyAlignment="1" applyProtection="1">
      <alignment horizontal="right" vertical="top" wrapText="1"/>
      <protection locked="0"/>
    </xf>
    <xf numFmtId="4" fontId="11" fillId="0" borderId="0" xfId="33" applyNumberFormat="1" applyFont="1" applyFill="1" applyBorder="1" applyAlignment="1" applyProtection="1">
      <alignment horizontal="center" vertical="top"/>
      <protection locked="0"/>
    </xf>
    <xf numFmtId="4" fontId="13" fillId="0" borderId="36" xfId="33" applyNumberFormat="1" applyFont="1" applyFill="1" applyBorder="1" applyAlignment="1" applyProtection="1">
      <alignment horizontal="right" vertical="top" wrapText="1"/>
      <protection locked="0"/>
    </xf>
    <xf numFmtId="4" fontId="11" fillId="0" borderId="0" xfId="27" applyNumberFormat="1" applyFont="1" applyFill="1" applyBorder="1" applyAlignment="1" applyProtection="1">
      <alignment horizontal="center" vertical="top" wrapText="1"/>
      <protection locked="0"/>
    </xf>
    <xf numFmtId="4" fontId="11" fillId="0" borderId="53" xfId="20" applyNumberFormat="1" applyFont="1" applyFill="1" applyBorder="1" applyAlignment="1" applyProtection="1">
      <alignment horizontal="center" vertical="top"/>
      <protection locked="0"/>
    </xf>
    <xf numFmtId="4" fontId="11" fillId="0" borderId="32" xfId="20" applyNumberFormat="1" applyFont="1" applyFill="1" applyBorder="1" applyAlignment="1" applyProtection="1">
      <alignment horizontal="right" vertical="top"/>
      <protection locked="0"/>
    </xf>
    <xf numFmtId="4" fontId="11" fillId="0" borderId="45" xfId="30" applyNumberFormat="1" applyFont="1" applyFill="1" applyBorder="1" applyAlignment="1" applyProtection="1">
      <alignment horizontal="center" vertical="top" wrapText="1"/>
      <protection locked="0"/>
    </xf>
    <xf numFmtId="4" fontId="11" fillId="0" borderId="0" xfId="40" applyNumberFormat="1" applyFont="1" applyFill="1" applyBorder="1" applyAlignment="1" applyProtection="1">
      <alignment horizontal="center" vertical="top"/>
      <protection locked="0"/>
    </xf>
    <xf numFmtId="4" fontId="11" fillId="0" borderId="59" xfId="20" applyNumberFormat="1" applyFont="1" applyFill="1" applyBorder="1" applyAlignment="1" applyProtection="1">
      <alignment horizontal="center" vertical="top" wrapText="1"/>
      <protection locked="0"/>
    </xf>
    <xf numFmtId="4" fontId="11" fillId="0" borderId="59" xfId="20" applyNumberFormat="1" applyFont="1" applyFill="1" applyBorder="1" applyAlignment="1" applyProtection="1">
      <alignment horizontal="center" vertical="top"/>
      <protection locked="0"/>
    </xf>
    <xf numFmtId="4" fontId="11" fillId="0" borderId="63" xfId="30" applyNumberFormat="1" applyFont="1" applyFill="1" applyBorder="1" applyAlignment="1" applyProtection="1">
      <alignment horizontal="center" vertical="top" wrapText="1"/>
      <protection locked="0"/>
    </xf>
    <xf numFmtId="4" fontId="11" fillId="0" borderId="67" xfId="30" applyNumberFormat="1" applyFont="1" applyFill="1" applyBorder="1" applyAlignment="1" applyProtection="1">
      <alignment horizontal="center" vertical="top" wrapText="1"/>
      <protection locked="0"/>
    </xf>
    <xf numFmtId="4" fontId="13" fillId="0" borderId="56" xfId="20" applyNumberFormat="1" applyFont="1" applyFill="1" applyBorder="1" applyAlignment="1" applyProtection="1">
      <alignment horizontal="right" vertical="top" wrapText="1"/>
      <protection locked="0"/>
    </xf>
    <xf numFmtId="4" fontId="11" fillId="0" borderId="0" xfId="37" applyNumberFormat="1" applyFont="1" applyFill="1" applyBorder="1" applyAlignment="1" applyProtection="1">
      <alignment horizontal="center" vertical="top" wrapText="1"/>
      <protection locked="0"/>
    </xf>
    <xf numFmtId="4" fontId="11" fillId="0" borderId="70" xfId="20" applyNumberFormat="1" applyFont="1" applyFill="1" applyBorder="1" applyAlignment="1" applyProtection="1">
      <alignment horizontal="center" vertical="top" wrapText="1"/>
      <protection locked="0"/>
    </xf>
    <xf numFmtId="4" fontId="11" fillId="0" borderId="70" xfId="20" applyNumberFormat="1" applyFont="1" applyFill="1" applyBorder="1" applyAlignment="1" applyProtection="1">
      <alignment horizontal="center" vertical="top"/>
      <protection locked="0"/>
    </xf>
    <xf numFmtId="4" fontId="11" fillId="0" borderId="10" xfId="20" applyNumberFormat="1" applyFont="1" applyFill="1" applyBorder="1" applyAlignment="1" applyProtection="1">
      <alignment horizontal="center" vertical="top" wrapText="1"/>
      <protection locked="0"/>
    </xf>
    <xf numFmtId="4" fontId="11" fillId="0" borderId="29" xfId="20" applyNumberFormat="1" applyFont="1" applyFill="1" applyBorder="1" applyAlignment="1" applyProtection="1">
      <alignment horizontal="center" vertical="top" wrapText="1"/>
      <protection locked="0"/>
    </xf>
    <xf numFmtId="4" fontId="11" fillId="0" borderId="9" xfId="20" applyNumberFormat="1" applyFont="1" applyFill="1" applyBorder="1" applyAlignment="1" applyProtection="1">
      <alignment horizontal="center" vertical="top" wrapText="1"/>
      <protection locked="0"/>
    </xf>
    <xf numFmtId="4" fontId="11" fillId="0" borderId="0" xfId="9" applyNumberFormat="1" applyFont="1" applyFill="1" applyBorder="1" applyAlignment="1" applyProtection="1">
      <alignment horizontal="center" vertical="top"/>
      <protection locked="0"/>
    </xf>
    <xf numFmtId="4" fontId="13" fillId="0" borderId="36" xfId="27" applyNumberFormat="1" applyFont="1" applyFill="1" applyBorder="1" applyAlignment="1" applyProtection="1">
      <alignment horizontal="right" vertical="top" wrapText="1"/>
      <protection locked="0"/>
    </xf>
    <xf numFmtId="4" fontId="11" fillId="0" borderId="66" xfId="20" applyNumberFormat="1" applyFont="1" applyFill="1" applyBorder="1" applyAlignment="1" applyProtection="1">
      <alignment horizontal="center" vertical="top"/>
      <protection locked="0"/>
    </xf>
    <xf numFmtId="4" fontId="11" fillId="0" borderId="83" xfId="27" applyNumberFormat="1" applyFont="1" applyFill="1" applyBorder="1" applyAlignment="1" applyProtection="1">
      <alignment horizontal="right" vertical="top" wrapText="1"/>
      <protection locked="0"/>
    </xf>
    <xf numFmtId="4" fontId="34" fillId="0" borderId="0" xfId="16" applyNumberFormat="1" applyFont="1" applyFill="1" applyAlignment="1" applyProtection="1">
      <alignment horizontal="center" vertical="top" wrapText="1"/>
      <protection locked="0"/>
    </xf>
    <xf numFmtId="4" fontId="34" fillId="0" borderId="0" xfId="16" applyNumberFormat="1" applyFont="1" applyFill="1" applyAlignment="1" applyProtection="1">
      <alignment horizontal="right" vertical="top" wrapText="1"/>
      <protection locked="0"/>
    </xf>
    <xf numFmtId="4" fontId="34" fillId="6" borderId="0" xfId="16" applyNumberFormat="1" applyFont="1" applyFill="1" applyAlignment="1" applyProtection="1">
      <alignment horizontal="center" vertical="top" wrapText="1"/>
      <protection locked="0"/>
    </xf>
    <xf numFmtId="4" fontId="34" fillId="6" borderId="0" xfId="16" applyNumberFormat="1" applyFont="1" applyFill="1" applyAlignment="1" applyProtection="1">
      <alignment horizontal="right" vertical="top" wrapText="1"/>
      <protection locked="0"/>
    </xf>
    <xf numFmtId="4" fontId="34" fillId="6" borderId="0" xfId="16" applyNumberFormat="1" applyFont="1" applyFill="1" applyAlignment="1" applyProtection="1">
      <alignment horizontal="right" vertical="top"/>
      <protection locked="0"/>
    </xf>
    <xf numFmtId="4" fontId="11" fillId="6" borderId="0" xfId="16" applyNumberFormat="1" applyFont="1" applyFill="1" applyAlignment="1" applyProtection="1">
      <alignment horizontal="center" vertical="top" wrapText="1"/>
      <protection locked="0"/>
    </xf>
    <xf numFmtId="4" fontId="11" fillId="6" borderId="0" xfId="16" applyNumberFormat="1" applyFont="1" applyFill="1" applyAlignment="1" applyProtection="1">
      <alignment horizontal="right" vertical="top"/>
      <protection locked="0"/>
    </xf>
    <xf numFmtId="4" fontId="11" fillId="6" borderId="0" xfId="16" applyNumberFormat="1" applyFont="1" applyFill="1" applyAlignment="1" applyProtection="1">
      <alignment horizontal="right" vertical="top" wrapText="1"/>
      <protection locked="0"/>
    </xf>
    <xf numFmtId="4" fontId="11" fillId="0" borderId="0" xfId="16" applyNumberFormat="1" applyFont="1" applyAlignment="1" applyProtection="1">
      <alignment horizontal="center" vertical="top" wrapText="1"/>
      <protection locked="0"/>
    </xf>
    <xf numFmtId="4" fontId="11" fillId="0" borderId="0" xfId="16" applyNumberFormat="1" applyFont="1" applyAlignment="1" applyProtection="1">
      <alignment horizontal="right" vertical="top" wrapText="1"/>
      <protection locked="0"/>
    </xf>
    <xf numFmtId="4" fontId="11" fillId="0" borderId="6" xfId="20" applyNumberFormat="1" applyFont="1" applyFill="1" applyBorder="1" applyAlignment="1" applyProtection="1">
      <alignment horizontal="center" vertical="top" wrapText="1"/>
      <protection locked="0"/>
    </xf>
    <xf numFmtId="0" fontId="11" fillId="0" borderId="0" xfId="10" applyFont="1" applyAlignment="1" applyProtection="1">
      <alignment horizontal="center" vertical="top" wrapText="1"/>
    </xf>
    <xf numFmtId="37" fontId="11" fillId="0" borderId="0" xfId="10" applyNumberFormat="1" applyFont="1" applyAlignment="1" applyProtection="1">
      <alignment horizontal="center" vertical="top" wrapText="1"/>
    </xf>
    <xf numFmtId="0" fontId="13" fillId="0" borderId="5" xfId="14" applyFont="1" applyFill="1" applyBorder="1" applyAlignment="1" applyProtection="1">
      <alignment horizontal="center" vertical="top" wrapText="1"/>
    </xf>
    <xf numFmtId="0" fontId="15" fillId="0" borderId="0" xfId="14" applyFont="1" applyFill="1" applyProtection="1">
      <alignment horizontal="justify" vertical="top" wrapText="1"/>
    </xf>
    <xf numFmtId="0" fontId="13" fillId="0" borderId="5" xfId="10" applyFont="1" applyFill="1" applyBorder="1" applyAlignment="1" applyProtection="1">
      <alignment vertical="center" wrapText="1"/>
    </xf>
    <xf numFmtId="37" fontId="11" fillId="0" borderId="5" xfId="14" applyNumberFormat="1" applyFont="1" applyFill="1" applyBorder="1" applyAlignment="1" applyProtection="1">
      <alignment horizontal="center" vertical="top" wrapText="1"/>
    </xf>
    <xf numFmtId="0" fontId="15" fillId="0" borderId="5" xfId="10" applyFont="1" applyFill="1" applyBorder="1" applyProtection="1">
      <alignment horizontal="justify" vertical="top" wrapText="1"/>
    </xf>
    <xf numFmtId="0" fontId="11" fillId="0" borderId="5" xfId="14" applyFont="1" applyFill="1" applyBorder="1" applyAlignment="1" applyProtection="1">
      <alignment horizontal="center" vertical="top" wrapText="1"/>
    </xf>
    <xf numFmtId="0" fontId="13" fillId="0" borderId="5" xfId="10" applyFont="1" applyFill="1" applyBorder="1" applyAlignment="1" applyProtection="1">
      <alignment horizontal="center" vertical="top" wrapText="1"/>
    </xf>
    <xf numFmtId="0" fontId="15" fillId="0" borderId="0" xfId="10" applyFont="1" applyFill="1" applyProtection="1">
      <alignment horizontal="justify" vertical="top" wrapText="1"/>
    </xf>
    <xf numFmtId="165" fontId="11" fillId="0" borderId="5" xfId="22" applyNumberFormat="1" applyFont="1" applyFill="1" applyBorder="1" applyAlignment="1" applyProtection="1">
      <alignment horizontal="center" vertical="top"/>
    </xf>
    <xf numFmtId="37" fontId="11" fillId="0" borderId="6" xfId="20" applyNumberFormat="1" applyFont="1" applyFill="1" applyBorder="1" applyAlignment="1" applyProtection="1">
      <alignment horizontal="center" vertical="top"/>
    </xf>
    <xf numFmtId="0" fontId="26" fillId="0" borderId="5" xfId="23" applyFont="1" applyFill="1" applyBorder="1" applyAlignment="1" applyProtection="1">
      <alignment horizontal="center" vertical="top" wrapText="1"/>
    </xf>
    <xf numFmtId="0" fontId="15" fillId="0" borderId="1" xfId="23" applyFont="1" applyFill="1" applyBorder="1" applyAlignment="1" applyProtection="1">
      <alignment vertical="top" wrapText="1"/>
    </xf>
    <xf numFmtId="0" fontId="29" fillId="0" borderId="5" xfId="23" applyFont="1" applyFill="1" applyBorder="1" applyAlignment="1" applyProtection="1">
      <alignment horizontal="center" wrapText="1"/>
    </xf>
    <xf numFmtId="0" fontId="13" fillId="0" borderId="1" xfId="23" applyFont="1" applyFill="1" applyBorder="1" applyAlignment="1" applyProtection="1">
      <alignment horizontal="center" vertical="top" wrapText="1"/>
    </xf>
    <xf numFmtId="165" fontId="11" fillId="0" borderId="1" xfId="9" applyNumberFormat="1" applyFont="1" applyFill="1" applyBorder="1" applyAlignment="1" applyProtection="1">
      <alignment horizontal="right"/>
    </xf>
    <xf numFmtId="0" fontId="11" fillId="0" borderId="1" xfId="23" applyFont="1" applyFill="1" applyBorder="1" applyAlignment="1" applyProtection="1">
      <alignment vertical="top" wrapText="1"/>
    </xf>
    <xf numFmtId="165" fontId="11" fillId="0" borderId="1" xfId="9" applyNumberFormat="1" applyFont="1" applyFill="1" applyBorder="1" applyAlignment="1" applyProtection="1">
      <alignment horizontal="right" wrapText="1"/>
    </xf>
    <xf numFmtId="0" fontId="15" fillId="0" borderId="5" xfId="23" applyFont="1" applyFill="1" applyBorder="1" applyAlignment="1" applyProtection="1">
      <alignment vertical="top" wrapText="1"/>
    </xf>
    <xf numFmtId="0" fontId="13" fillId="0" borderId="18" xfId="10" applyFont="1" applyFill="1" applyBorder="1" applyAlignment="1" applyProtection="1">
      <alignment horizontal="center" vertical="top" wrapText="1"/>
    </xf>
    <xf numFmtId="0" fontId="11" fillId="0" borderId="3" xfId="10" applyFont="1" applyFill="1" applyBorder="1" applyProtection="1">
      <alignment horizontal="justify" vertical="top" wrapText="1"/>
    </xf>
    <xf numFmtId="0" fontId="11" fillId="0" borderId="18" xfId="10" applyFont="1" applyFill="1" applyBorder="1" applyAlignment="1" applyProtection="1">
      <alignment horizontal="center" vertical="top" wrapText="1"/>
    </xf>
    <xf numFmtId="37" fontId="11" fillId="0" borderId="18" xfId="10" applyNumberFormat="1" applyFont="1" applyFill="1" applyBorder="1" applyAlignment="1" applyProtection="1">
      <alignment horizontal="center" vertical="top" wrapText="1"/>
    </xf>
    <xf numFmtId="0" fontId="15" fillId="0" borderId="5" xfId="10" applyFont="1" applyFill="1" applyBorder="1" applyAlignment="1" applyProtection="1">
      <alignment horizontal="center" vertical="top" wrapText="1"/>
    </xf>
    <xf numFmtId="0" fontId="13" fillId="0" borderId="38" xfId="24" applyFont="1" applyFill="1" applyBorder="1" applyAlignment="1" applyProtection="1">
      <alignment horizontal="right" vertical="top" wrapText="1"/>
    </xf>
    <xf numFmtId="0" fontId="11" fillId="0" borderId="5" xfId="10" applyFont="1" applyFill="1" applyBorder="1" applyAlignment="1" applyProtection="1">
      <alignment horizontal="center" vertical="top" wrapText="1"/>
    </xf>
    <xf numFmtId="37" fontId="11" fillId="0" borderId="5" xfId="10" applyNumberFormat="1" applyFont="1" applyFill="1" applyBorder="1" applyAlignment="1" applyProtection="1">
      <alignment horizontal="center" vertical="top" wrapText="1"/>
    </xf>
    <xf numFmtId="0" fontId="13" fillId="0" borderId="27" xfId="10" applyFont="1" applyFill="1" applyBorder="1" applyAlignment="1" applyProtection="1">
      <alignment horizontal="center" vertical="top" wrapText="1"/>
    </xf>
    <xf numFmtId="0" fontId="11" fillId="0" borderId="7" xfId="10" applyFont="1" applyFill="1" applyBorder="1" applyProtection="1">
      <alignment horizontal="justify" vertical="top" wrapText="1"/>
    </xf>
    <xf numFmtId="0" fontId="11" fillId="0" borderId="27" xfId="10" applyFont="1" applyFill="1" applyBorder="1" applyAlignment="1" applyProtection="1">
      <alignment horizontal="center" vertical="top" wrapText="1"/>
    </xf>
    <xf numFmtId="37" fontId="11" fillId="0" borderId="27" xfId="10" applyNumberFormat="1" applyFont="1" applyFill="1" applyBorder="1" applyAlignment="1" applyProtection="1">
      <alignment horizontal="center" vertical="top" wrapText="1"/>
    </xf>
    <xf numFmtId="0" fontId="13" fillId="0" borderId="0" xfId="10" applyFont="1" applyFill="1" applyAlignment="1" applyProtection="1">
      <alignment horizontal="center" vertical="top" wrapText="1"/>
    </xf>
    <xf numFmtId="0" fontId="11" fillId="0" borderId="0" xfId="10" applyFont="1" applyFill="1" applyProtection="1">
      <alignment horizontal="justify" vertical="top" wrapText="1"/>
    </xf>
    <xf numFmtId="0" fontId="11" fillId="0" borderId="0" xfId="10" applyFont="1" applyFill="1" applyAlignment="1" applyProtection="1">
      <alignment horizontal="center" vertical="top" wrapText="1"/>
    </xf>
    <xf numFmtId="37" fontId="11" fillId="0" borderId="0" xfId="10" applyNumberFormat="1" applyFont="1" applyFill="1" applyAlignment="1" applyProtection="1">
      <alignment horizontal="center" vertical="top" wrapText="1"/>
    </xf>
    <xf numFmtId="0" fontId="33" fillId="0" borderId="0" xfId="10" applyFont="1" applyFill="1" applyAlignment="1" applyProtection="1">
      <alignment horizontal="center" vertical="top" wrapText="1"/>
    </xf>
    <xf numFmtId="0" fontId="34" fillId="0" borderId="0" xfId="10" applyFont="1" applyFill="1" applyProtection="1">
      <alignment horizontal="justify" vertical="top" wrapText="1"/>
    </xf>
    <xf numFmtId="0" fontId="34" fillId="0" borderId="0" xfId="10" applyFont="1" applyFill="1" applyAlignment="1" applyProtection="1">
      <alignment horizontal="center" vertical="top" wrapText="1"/>
    </xf>
    <xf numFmtId="37" fontId="34" fillId="0" borderId="0" xfId="10" applyNumberFormat="1" applyFont="1" applyFill="1" applyAlignment="1" applyProtection="1">
      <alignment horizontal="center" vertical="top" wrapText="1"/>
    </xf>
    <xf numFmtId="0" fontId="13" fillId="0" borderId="103" xfId="10" applyFont="1" applyFill="1" applyBorder="1" applyAlignment="1" applyProtection="1">
      <alignment horizontal="center" vertical="top" wrapText="1"/>
    </xf>
    <xf numFmtId="0" fontId="11" fillId="0" borderId="103" xfId="10" applyFont="1" applyFill="1" applyBorder="1" applyAlignment="1" applyProtection="1">
      <alignment horizontal="center" vertical="top" wrapText="1"/>
    </xf>
    <xf numFmtId="37" fontId="11" fillId="0" borderId="103" xfId="10" applyNumberFormat="1" applyFont="1" applyFill="1" applyBorder="1" applyAlignment="1" applyProtection="1">
      <alignment horizontal="center" vertical="top" wrapText="1"/>
    </xf>
    <xf numFmtId="1" fontId="11" fillId="0" borderId="5" xfId="10" applyNumberFormat="1" applyFont="1" applyFill="1" applyBorder="1" applyAlignment="1" applyProtection="1">
      <alignment horizontal="center" vertical="top" wrapText="1"/>
    </xf>
    <xf numFmtId="0" fontId="11" fillId="0" borderId="5" xfId="24" applyFont="1" applyFill="1" applyBorder="1" applyProtection="1">
      <alignment horizontal="justify" vertical="top" wrapText="1"/>
    </xf>
    <xf numFmtId="1" fontId="11" fillId="0" borderId="5" xfId="14" applyNumberFormat="1" applyFont="1" applyFill="1" applyBorder="1" applyAlignment="1" applyProtection="1">
      <alignment horizontal="center" vertical="top" wrapText="1"/>
    </xf>
    <xf numFmtId="0" fontId="11" fillId="0" borderId="0" xfId="14" applyFont="1" applyFill="1" applyProtection="1">
      <alignment horizontal="justify" vertical="top" wrapText="1"/>
    </xf>
    <xf numFmtId="3" fontId="13" fillId="0" borderId="40" xfId="10" applyNumberFormat="1" applyFont="1" applyFill="1" applyBorder="1" applyAlignment="1" applyProtection="1">
      <alignment horizontal="center" vertical="top" wrapText="1"/>
    </xf>
    <xf numFmtId="0" fontId="13" fillId="0" borderId="41" xfId="24" applyFont="1" applyFill="1" applyBorder="1" applyAlignment="1" applyProtection="1">
      <alignment horizontal="right" vertical="top" wrapText="1"/>
    </xf>
    <xf numFmtId="0" fontId="13" fillId="0" borderId="41" xfId="28" applyFont="1" applyFill="1" applyBorder="1" applyAlignment="1" applyProtection="1">
      <alignment horizontal="center" vertical="center"/>
    </xf>
    <xf numFmtId="3" fontId="13" fillId="0" borderId="41" xfId="28" applyNumberFormat="1" applyFont="1" applyFill="1" applyBorder="1" applyAlignment="1" applyProtection="1">
      <alignment horizontal="center" vertical="center"/>
    </xf>
    <xf numFmtId="3" fontId="13" fillId="0" borderId="44" xfId="28" applyNumberFormat="1" applyFont="1" applyFill="1" applyBorder="1" applyAlignment="1" applyProtection="1">
      <alignment horizontal="center" vertical="top"/>
    </xf>
    <xf numFmtId="0" fontId="13" fillId="0" borderId="44" xfId="24" applyFont="1" applyFill="1" applyBorder="1" applyAlignment="1" applyProtection="1">
      <alignment horizontal="right" vertical="top" wrapText="1"/>
    </xf>
    <xf numFmtId="0" fontId="13" fillId="0" borderId="44" xfId="28" applyFont="1" applyFill="1" applyBorder="1" applyAlignment="1" applyProtection="1">
      <alignment horizontal="center" vertical="center"/>
    </xf>
    <xf numFmtId="3" fontId="13" fillId="0" borderId="44" xfId="28" applyNumberFormat="1" applyFont="1" applyFill="1" applyBorder="1" applyAlignment="1" applyProtection="1">
      <alignment horizontal="center" vertical="center"/>
    </xf>
    <xf numFmtId="3" fontId="13" fillId="0" borderId="5" xfId="28" applyNumberFormat="1" applyFont="1" applyFill="1" applyBorder="1" applyAlignment="1" applyProtection="1">
      <alignment horizontal="center" vertical="top"/>
    </xf>
    <xf numFmtId="0" fontId="15" fillId="0" borderId="5" xfId="14" applyFont="1" applyFill="1" applyBorder="1" applyAlignment="1" applyProtection="1">
      <alignment horizontal="center" vertical="top" wrapText="1"/>
    </xf>
    <xf numFmtId="37" fontId="11" fillId="0" borderId="5" xfId="25" applyNumberFormat="1" applyFont="1" applyFill="1" applyBorder="1" applyAlignment="1" applyProtection="1">
      <alignment horizontal="center" vertical="top"/>
    </xf>
    <xf numFmtId="0" fontId="11" fillId="0" borderId="5" xfId="14" applyFont="1" applyFill="1" applyBorder="1" applyAlignment="1" applyProtection="1">
      <alignment horizontal="center" vertical="top"/>
    </xf>
    <xf numFmtId="0" fontId="13" fillId="0" borderId="5" xfId="30" applyFont="1" applyFill="1" applyBorder="1" applyAlignment="1" applyProtection="1">
      <alignment horizontal="center" vertical="top"/>
    </xf>
    <xf numFmtId="0" fontId="11" fillId="0" borderId="5" xfId="30" applyFont="1" applyFill="1" applyBorder="1" applyAlignment="1" applyProtection="1">
      <alignment horizontal="center" vertical="top"/>
    </xf>
    <xf numFmtId="3" fontId="11" fillId="0" borderId="5" xfId="30" applyNumberFormat="1" applyFont="1" applyFill="1" applyBorder="1" applyAlignment="1" applyProtection="1">
      <alignment horizontal="center" vertical="top" wrapText="1"/>
    </xf>
    <xf numFmtId="0" fontId="11" fillId="0" borderId="0" xfId="14" applyFont="1" applyFill="1" applyAlignment="1" applyProtection="1">
      <alignment horizontal="center" vertical="top"/>
    </xf>
    <xf numFmtId="0" fontId="13" fillId="0" borderId="40" xfId="24" applyFont="1" applyFill="1" applyBorder="1" applyAlignment="1" applyProtection="1">
      <alignment horizontal="right" vertical="top" wrapText="1"/>
    </xf>
    <xf numFmtId="0" fontId="15" fillId="0" borderId="5" xfId="14" applyFont="1" applyFill="1" applyBorder="1" applyProtection="1">
      <alignment horizontal="justify" vertical="top" wrapText="1"/>
    </xf>
    <xf numFmtId="0" fontId="15" fillId="0" borderId="5" xfId="10" applyFont="1" applyFill="1" applyBorder="1" applyAlignment="1" applyProtection="1">
      <alignment vertical="top" wrapText="1"/>
    </xf>
    <xf numFmtId="0" fontId="15" fillId="0" borderId="5" xfId="10" applyFont="1" applyFill="1" applyBorder="1" applyAlignment="1" applyProtection="1">
      <alignment horizontal="left" vertical="top" wrapText="1"/>
    </xf>
    <xf numFmtId="0" fontId="11" fillId="0" borderId="5" xfId="10" applyFont="1" applyFill="1" applyBorder="1" applyProtection="1">
      <alignment horizontal="justify" vertical="top" wrapText="1"/>
    </xf>
    <xf numFmtId="3" fontId="13" fillId="0" borderId="5" xfId="14" applyNumberFormat="1" applyFont="1" applyFill="1" applyBorder="1" applyAlignment="1" applyProtection="1">
      <alignment horizontal="center" vertical="top" wrapText="1"/>
    </xf>
    <xf numFmtId="1" fontId="11" fillId="0" borderId="5" xfId="21" applyNumberFormat="1" applyFont="1" applyFill="1" applyBorder="1" applyAlignment="1" applyProtection="1">
      <alignment horizontal="center" vertical="top"/>
    </xf>
    <xf numFmtId="0" fontId="11" fillId="0" borderId="103" xfId="10" applyFont="1" applyFill="1" applyBorder="1" applyProtection="1">
      <alignment horizontal="justify" vertical="top" wrapText="1"/>
    </xf>
    <xf numFmtId="3" fontId="11" fillId="0" borderId="103" xfId="10" applyNumberFormat="1" applyFont="1" applyFill="1" applyBorder="1" applyAlignment="1" applyProtection="1">
      <alignment horizontal="center" vertical="top" wrapText="1"/>
    </xf>
    <xf numFmtId="3" fontId="13" fillId="0" borderId="5" xfId="10" applyNumberFormat="1" applyFont="1" applyFill="1" applyBorder="1" applyAlignment="1" applyProtection="1">
      <alignment horizontal="center" vertical="top" wrapText="1"/>
    </xf>
    <xf numFmtId="0" fontId="15" fillId="0" borderId="0" xfId="10" applyFont="1" applyFill="1" applyAlignment="1" applyProtection="1">
      <alignment horizontal="left" vertical="top" wrapText="1"/>
    </xf>
    <xf numFmtId="3" fontId="13" fillId="0" borderId="103" xfId="14" applyNumberFormat="1" applyFont="1" applyFill="1" applyBorder="1" applyAlignment="1" applyProtection="1">
      <alignment horizontal="center" vertical="top" wrapText="1"/>
    </xf>
    <xf numFmtId="0" fontId="15" fillId="0" borderId="103" xfId="10" applyFont="1" applyFill="1" applyBorder="1" applyAlignment="1" applyProtection="1">
      <alignment horizontal="left" vertical="top" wrapText="1"/>
    </xf>
    <xf numFmtId="0" fontId="11" fillId="0" borderId="103" xfId="14" applyFont="1" applyFill="1" applyBorder="1" applyAlignment="1" applyProtection="1">
      <alignment horizontal="center" vertical="top"/>
    </xf>
    <xf numFmtId="3" fontId="13" fillId="0" borderId="103" xfId="10" applyNumberFormat="1" applyFont="1" applyFill="1" applyBorder="1" applyAlignment="1" applyProtection="1">
      <alignment horizontal="center" vertical="top" wrapText="1"/>
    </xf>
    <xf numFmtId="0" fontId="11" fillId="0" borderId="0" xfId="10" applyFont="1" applyFill="1" applyAlignment="1" applyProtection="1">
      <alignment horizontal="left" vertical="top" wrapText="1"/>
    </xf>
    <xf numFmtId="1" fontId="11" fillId="0" borderId="103" xfId="10" applyNumberFormat="1" applyFont="1" applyFill="1" applyBorder="1" applyAlignment="1" applyProtection="1">
      <alignment horizontal="center" vertical="top" wrapText="1"/>
    </xf>
    <xf numFmtId="0" fontId="15" fillId="0" borderId="40" xfId="10" applyFont="1" applyFill="1" applyBorder="1" applyAlignment="1" applyProtection="1">
      <alignment horizontal="center" vertical="top" wrapText="1"/>
    </xf>
    <xf numFmtId="0" fontId="11" fillId="0" borderId="46" xfId="10" applyFont="1" applyFill="1" applyBorder="1" applyAlignment="1" applyProtection="1">
      <alignment horizontal="center" vertical="top" wrapText="1"/>
    </xf>
    <xf numFmtId="37" fontId="11" fillId="0" borderId="46" xfId="10" applyNumberFormat="1" applyFont="1" applyFill="1" applyBorder="1" applyAlignment="1" applyProtection="1">
      <alignment horizontal="center" vertical="top" wrapText="1"/>
    </xf>
    <xf numFmtId="3" fontId="11" fillId="0" borderId="5" xfId="10" applyNumberFormat="1" applyFont="1" applyFill="1" applyBorder="1" applyAlignment="1" applyProtection="1">
      <alignment horizontal="center" vertical="top" wrapText="1"/>
    </xf>
    <xf numFmtId="0" fontId="13" fillId="0" borderId="103" xfId="14" applyFont="1" applyFill="1" applyBorder="1" applyAlignment="1" applyProtection="1">
      <alignment horizontal="center" vertical="top" wrapText="1"/>
    </xf>
    <xf numFmtId="0" fontId="34" fillId="0" borderId="5" xfId="10" applyFont="1" applyFill="1" applyBorder="1" applyAlignment="1" applyProtection="1">
      <alignment horizontal="center" vertical="top" wrapText="1"/>
    </xf>
    <xf numFmtId="37" fontId="34" fillId="0" borderId="5" xfId="10" applyNumberFormat="1" applyFont="1" applyFill="1" applyBorder="1" applyAlignment="1" applyProtection="1">
      <alignment horizontal="center" vertical="top" wrapText="1"/>
    </xf>
    <xf numFmtId="0" fontId="15" fillId="0" borderId="1" xfId="10" applyFont="1" applyFill="1" applyBorder="1" applyAlignment="1" applyProtection="1">
      <alignment horizontal="left" vertical="top" wrapText="1"/>
    </xf>
    <xf numFmtId="0" fontId="13" fillId="0" borderId="50" xfId="14" applyFont="1" applyFill="1" applyBorder="1" applyAlignment="1" applyProtection="1">
      <alignment horizontal="center" vertical="top" wrapText="1"/>
    </xf>
    <xf numFmtId="0" fontId="13" fillId="0" borderId="79" xfId="24" applyFont="1" applyFill="1" applyBorder="1" applyAlignment="1" applyProtection="1">
      <alignment horizontal="right" vertical="top" wrapText="1"/>
    </xf>
    <xf numFmtId="0" fontId="11" fillId="0" borderId="80" xfId="34" applyFont="1" applyFill="1" applyBorder="1" applyAlignment="1" applyProtection="1">
      <alignment horizontal="center" vertical="top" wrapText="1"/>
    </xf>
    <xf numFmtId="37" fontId="11" fillId="0" borderId="80" xfId="27" applyNumberFormat="1" applyFont="1" applyFill="1" applyBorder="1" applyAlignment="1" applyProtection="1">
      <alignment horizontal="center" vertical="top" wrapText="1"/>
    </xf>
    <xf numFmtId="3" fontId="15" fillId="0" borderId="0" xfId="35" applyNumberFormat="1" applyFont="1" applyFill="1" applyAlignment="1" applyProtection="1">
      <alignment horizontal="left" vertical="top" wrapText="1"/>
    </xf>
    <xf numFmtId="3" fontId="11" fillId="0" borderId="5" xfId="35" applyNumberFormat="1" applyFont="1" applyFill="1" applyBorder="1" applyAlignment="1" applyProtection="1">
      <alignment horizontal="center" vertical="top"/>
    </xf>
    <xf numFmtId="37" fontId="11" fillId="0" borderId="5" xfId="33" quotePrefix="1" applyNumberFormat="1" applyFont="1" applyFill="1" applyBorder="1" applyAlignment="1" applyProtection="1">
      <alignment horizontal="center" vertical="top"/>
    </xf>
    <xf numFmtId="0" fontId="15" fillId="0" borderId="52" xfId="14" applyFont="1" applyFill="1" applyBorder="1" applyAlignment="1" applyProtection="1">
      <alignment horizontal="center" vertical="top" wrapText="1"/>
    </xf>
    <xf numFmtId="0" fontId="11" fillId="0" borderId="52" xfId="14" applyFont="1" applyFill="1" applyBorder="1" applyAlignment="1" applyProtection="1">
      <alignment horizontal="center" vertical="top"/>
    </xf>
    <xf numFmtId="0" fontId="33" fillId="0" borderId="5" xfId="10" applyFont="1" applyFill="1" applyBorder="1" applyAlignment="1" applyProtection="1">
      <alignment horizontal="center" vertical="top" wrapText="1"/>
    </xf>
    <xf numFmtId="0" fontId="15" fillId="0" borderId="0" xfId="24" applyFont="1" applyFill="1" applyAlignment="1" applyProtection="1">
      <alignment horizontal="left" vertical="top" wrapText="1"/>
    </xf>
    <xf numFmtId="0" fontId="11" fillId="0" borderId="5" xfId="24" applyFont="1" applyFill="1" applyBorder="1" applyAlignment="1" applyProtection="1">
      <alignment horizontal="center" vertical="top" wrapText="1"/>
    </xf>
    <xf numFmtId="37" fontId="11" fillId="0" borderId="5" xfId="32" applyNumberFormat="1" applyFont="1" applyFill="1" applyBorder="1" applyAlignment="1" applyProtection="1">
      <alignment horizontal="center" vertical="top" wrapText="1"/>
    </xf>
    <xf numFmtId="0" fontId="11" fillId="0" borderId="0" xfId="24" applyFont="1" applyFill="1" applyAlignment="1" applyProtection="1">
      <alignment horizontal="left" vertical="top" wrapText="1"/>
    </xf>
    <xf numFmtId="0" fontId="13" fillId="0" borderId="103" xfId="30" applyFont="1" applyFill="1" applyBorder="1" applyAlignment="1" applyProtection="1">
      <alignment horizontal="center" vertical="top"/>
    </xf>
    <xf numFmtId="0" fontId="11" fillId="0" borderId="103" xfId="24" applyFont="1" applyFill="1" applyBorder="1" applyAlignment="1" applyProtection="1">
      <alignment horizontal="center" vertical="top" wrapText="1"/>
    </xf>
    <xf numFmtId="37" fontId="11" fillId="0" borderId="103" xfId="32" applyNumberFormat="1" applyFont="1" applyFill="1" applyBorder="1" applyAlignment="1" applyProtection="1">
      <alignment horizontal="center" vertical="top" wrapText="1"/>
    </xf>
    <xf numFmtId="164" fontId="13" fillId="0" borderId="5" xfId="33" applyFont="1" applyFill="1" applyBorder="1" applyAlignment="1" applyProtection="1">
      <alignment horizontal="center" vertical="top"/>
    </xf>
    <xf numFmtId="0" fontId="11" fillId="0" borderId="50" xfId="10" applyFont="1" applyFill="1" applyBorder="1" applyAlignment="1" applyProtection="1">
      <alignment horizontal="center" vertical="top" wrapText="1"/>
    </xf>
    <xf numFmtId="37" fontId="11" fillId="0" borderId="50" xfId="10" applyNumberFormat="1" applyFont="1" applyFill="1" applyBorder="1" applyAlignment="1" applyProtection="1">
      <alignment horizontal="center" vertical="top" wrapText="1"/>
    </xf>
    <xf numFmtId="0" fontId="11" fillId="0" borderId="27" xfId="10" applyFont="1" applyFill="1" applyBorder="1" applyProtection="1">
      <alignment horizontal="justify" vertical="top" wrapText="1"/>
    </xf>
    <xf numFmtId="0" fontId="13" fillId="0" borderId="52" xfId="14" applyFont="1" applyFill="1" applyBorder="1" applyAlignment="1" applyProtection="1">
      <alignment horizontal="center" vertical="top" wrapText="1"/>
    </xf>
    <xf numFmtId="0" fontId="11" fillId="0" borderId="52" xfId="14" applyFont="1" applyFill="1" applyBorder="1" applyAlignment="1" applyProtection="1">
      <alignment horizontal="center" vertical="top" wrapText="1"/>
    </xf>
    <xf numFmtId="37" fontId="11" fillId="0" borderId="52" xfId="14" applyNumberFormat="1" applyFont="1" applyFill="1" applyBorder="1" applyAlignment="1" applyProtection="1">
      <alignment horizontal="center" vertical="top" wrapText="1"/>
    </xf>
    <xf numFmtId="0" fontId="15" fillId="0" borderId="52" xfId="10" applyFont="1" applyFill="1" applyBorder="1" applyAlignment="1" applyProtection="1">
      <alignment horizontal="left" vertical="top" wrapText="1"/>
    </xf>
    <xf numFmtId="0" fontId="13" fillId="0" borderId="52" xfId="10" applyFont="1" applyFill="1" applyBorder="1" applyAlignment="1" applyProtection="1">
      <alignment horizontal="center" vertical="top" wrapText="1"/>
    </xf>
    <xf numFmtId="165" fontId="11" fillId="0" borderId="52" xfId="22" applyNumberFormat="1" applyFont="1" applyFill="1" applyBorder="1" applyAlignment="1" applyProtection="1">
      <alignment horizontal="center" vertical="top"/>
    </xf>
    <xf numFmtId="3" fontId="13" fillId="0" borderId="52" xfId="10" applyNumberFormat="1" applyFont="1" applyFill="1" applyBorder="1" applyAlignment="1" applyProtection="1">
      <alignment horizontal="center" vertical="top" wrapText="1"/>
    </xf>
    <xf numFmtId="1" fontId="11" fillId="0" borderId="52" xfId="10" applyNumberFormat="1" applyFont="1" applyFill="1" applyBorder="1" applyAlignment="1" applyProtection="1">
      <alignment horizontal="center" vertical="top" wrapText="1"/>
    </xf>
    <xf numFmtId="0" fontId="15" fillId="0" borderId="0" xfId="14" applyFont="1" applyFill="1" applyAlignment="1" applyProtection="1">
      <alignment horizontal="left" vertical="top" wrapText="1"/>
    </xf>
    <xf numFmtId="0" fontId="11" fillId="0" borderId="52" xfId="10" applyFont="1" applyFill="1" applyBorder="1" applyAlignment="1" applyProtection="1">
      <alignment horizontal="center" vertical="top" wrapText="1"/>
    </xf>
    <xf numFmtId="37" fontId="11" fillId="0" borderId="52" xfId="10" applyNumberFormat="1" applyFont="1" applyFill="1" applyBorder="1" applyAlignment="1" applyProtection="1">
      <alignment horizontal="center" vertical="top" wrapText="1"/>
    </xf>
    <xf numFmtId="0" fontId="13" fillId="0" borderId="44" xfId="30" applyFont="1" applyFill="1" applyBorder="1" applyAlignment="1" applyProtection="1">
      <alignment horizontal="center" vertical="top"/>
    </xf>
    <xf numFmtId="0" fontId="11" fillId="0" borderId="44" xfId="30" applyFont="1" applyFill="1" applyBorder="1" applyAlignment="1" applyProtection="1">
      <alignment horizontal="center" vertical="top"/>
    </xf>
    <xf numFmtId="3" fontId="11" fillId="0" borderId="44" xfId="30" applyNumberFormat="1" applyFont="1" applyFill="1" applyBorder="1" applyAlignment="1" applyProtection="1">
      <alignment horizontal="center" vertical="top" wrapText="1"/>
    </xf>
    <xf numFmtId="0" fontId="11" fillId="0" borderId="52" xfId="24" applyFont="1" applyFill="1" applyBorder="1" applyProtection="1">
      <alignment horizontal="justify" vertical="top" wrapText="1"/>
    </xf>
    <xf numFmtId="0" fontId="15" fillId="0" borderId="50" xfId="10" applyFont="1" applyFill="1" applyBorder="1" applyAlignment="1" applyProtection="1">
      <alignment horizontal="center" vertical="top" wrapText="1"/>
    </xf>
    <xf numFmtId="0" fontId="13" fillId="0" borderId="49" xfId="24" applyFont="1" applyFill="1" applyBorder="1" applyAlignment="1" applyProtection="1">
      <alignment horizontal="right" vertical="top" wrapText="1"/>
    </xf>
    <xf numFmtId="0" fontId="15" fillId="0" borderId="52" xfId="23" applyFont="1" applyFill="1" applyBorder="1" applyAlignment="1" applyProtection="1">
      <alignment horizontal="left" vertical="top" wrapText="1"/>
    </xf>
    <xf numFmtId="3" fontId="13" fillId="0" borderId="52" xfId="14" applyNumberFormat="1" applyFont="1" applyFill="1" applyBorder="1" applyAlignment="1" applyProtection="1">
      <alignment horizontal="center" vertical="top"/>
    </xf>
    <xf numFmtId="1" fontId="11" fillId="0" borderId="52" xfId="20" applyNumberFormat="1" applyFont="1" applyFill="1" applyBorder="1" applyAlignment="1" applyProtection="1">
      <alignment horizontal="center" vertical="top"/>
    </xf>
    <xf numFmtId="3" fontId="13" fillId="0" borderId="57" xfId="28" applyNumberFormat="1" applyFont="1" applyFill="1" applyBorder="1" applyAlignment="1" applyProtection="1">
      <alignment horizontal="center" vertical="top"/>
    </xf>
    <xf numFmtId="3" fontId="13" fillId="0" borderId="5" xfId="14" applyNumberFormat="1" applyFont="1" applyFill="1" applyBorder="1" applyAlignment="1" applyProtection="1">
      <alignment horizontal="center" vertical="top"/>
    </xf>
    <xf numFmtId="165" fontId="11" fillId="0" borderId="5" xfId="25" applyNumberFormat="1" applyFont="1" applyFill="1" applyBorder="1" applyAlignment="1" applyProtection="1">
      <alignment horizontal="center" vertical="top"/>
    </xf>
    <xf numFmtId="1" fontId="11" fillId="0" borderId="5" xfId="31" applyNumberFormat="1" applyFont="1" applyFill="1" applyBorder="1" applyAlignment="1" applyProtection="1">
      <alignment horizontal="center" vertical="top"/>
    </xf>
    <xf numFmtId="3" fontId="13" fillId="0" borderId="5" xfId="41" applyNumberFormat="1" applyFont="1" applyFill="1" applyBorder="1" applyAlignment="1" applyProtection="1">
      <alignment horizontal="center" vertical="top"/>
    </xf>
    <xf numFmtId="0" fontId="11" fillId="0" borderId="0" xfId="41" applyFont="1" applyFill="1" applyAlignment="1" applyProtection="1">
      <alignment horizontal="justify" vertical="top" wrapText="1"/>
    </xf>
    <xf numFmtId="3" fontId="11" fillId="0" borderId="5" xfId="41" applyNumberFormat="1" applyFont="1" applyFill="1" applyBorder="1" applyAlignment="1" applyProtection="1">
      <alignment horizontal="center" vertical="top"/>
    </xf>
    <xf numFmtId="0" fontId="13" fillId="0" borderId="5" xfId="24" applyFont="1" applyFill="1" applyBorder="1" applyAlignment="1" applyProtection="1">
      <alignment horizontal="center" vertical="top" wrapText="1"/>
    </xf>
    <xf numFmtId="0" fontId="15" fillId="0" borderId="0" xfId="24" applyFont="1" applyFill="1" applyProtection="1">
      <alignment horizontal="justify" vertical="top" wrapText="1"/>
    </xf>
    <xf numFmtId="37" fontId="11" fillId="0" borderId="5" xfId="9" applyNumberFormat="1" applyFont="1" applyFill="1" applyBorder="1" applyAlignment="1" applyProtection="1">
      <alignment horizontal="center" vertical="top" wrapText="1"/>
    </xf>
    <xf numFmtId="0" fontId="13" fillId="0" borderId="57" xfId="30" applyFont="1" applyFill="1" applyBorder="1" applyAlignment="1" applyProtection="1">
      <alignment horizontal="center" vertical="top"/>
    </xf>
    <xf numFmtId="0" fontId="11" fillId="0" borderId="58" xfId="39" applyFont="1" applyFill="1" applyBorder="1" applyAlignment="1" applyProtection="1">
      <alignment horizontal="left" vertical="top" wrapText="1"/>
    </xf>
    <xf numFmtId="0" fontId="11" fillId="0" borderId="58" xfId="24" applyFont="1" applyFill="1" applyBorder="1" applyAlignment="1" applyProtection="1">
      <alignment horizontal="center" vertical="top" wrapText="1"/>
    </xf>
    <xf numFmtId="1" fontId="11" fillId="0" borderId="58" xfId="10" applyNumberFormat="1" applyFont="1" applyFill="1" applyBorder="1" applyAlignment="1" applyProtection="1">
      <alignment horizontal="center" vertical="top" wrapText="1"/>
    </xf>
    <xf numFmtId="3" fontId="13" fillId="0" borderId="58" xfId="10" applyNumberFormat="1" applyFont="1" applyFill="1" applyBorder="1" applyAlignment="1" applyProtection="1">
      <alignment horizontal="center" vertical="top" wrapText="1"/>
    </xf>
    <xf numFmtId="0" fontId="15" fillId="0" borderId="58" xfId="28" applyFont="1" applyFill="1" applyBorder="1" applyAlignment="1" applyProtection="1">
      <alignment horizontal="left" vertical="top" wrapText="1"/>
    </xf>
    <xf numFmtId="0" fontId="11" fillId="0" borderId="58" xfId="34" applyFont="1" applyFill="1" applyBorder="1" applyAlignment="1" applyProtection="1">
      <alignment horizontal="center" vertical="top" wrapText="1"/>
    </xf>
    <xf numFmtId="0" fontId="11" fillId="0" borderId="58" xfId="10" applyFont="1" applyFill="1" applyBorder="1" applyAlignment="1" applyProtection="1">
      <alignment horizontal="center" vertical="top" wrapText="1"/>
    </xf>
    <xf numFmtId="0" fontId="11" fillId="0" borderId="58" xfId="28" applyFont="1" applyFill="1" applyBorder="1" applyAlignment="1" applyProtection="1">
      <alignment vertical="top" wrapText="1"/>
    </xf>
    <xf numFmtId="166" fontId="11" fillId="0" borderId="58" xfId="10" applyNumberFormat="1" applyFont="1" applyFill="1" applyBorder="1" applyAlignment="1" applyProtection="1">
      <alignment horizontal="center" vertical="top" wrapText="1"/>
    </xf>
    <xf numFmtId="3" fontId="13" fillId="0" borderId="59" xfId="10" applyNumberFormat="1" applyFont="1" applyFill="1" applyBorder="1" applyAlignment="1" applyProtection="1">
      <alignment horizontal="center" vertical="top" wrapText="1"/>
    </xf>
    <xf numFmtId="0" fontId="11" fillId="0" borderId="60" xfId="28" applyFont="1" applyFill="1" applyBorder="1" applyAlignment="1" applyProtection="1">
      <alignment vertical="top" wrapText="1"/>
    </xf>
    <xf numFmtId="0" fontId="11" fillId="0" borderId="58" xfId="8" applyFont="1" applyFill="1" applyBorder="1" applyAlignment="1" applyProtection="1">
      <alignment horizontal="center" vertical="top" wrapText="1"/>
    </xf>
    <xf numFmtId="3" fontId="13" fillId="0" borderId="61" xfId="10" applyNumberFormat="1" applyFont="1" applyFill="1" applyBorder="1" applyAlignment="1" applyProtection="1">
      <alignment horizontal="center" vertical="top" wrapText="1"/>
    </xf>
    <xf numFmtId="0" fontId="13" fillId="0" borderId="62" xfId="24" applyFont="1" applyFill="1" applyBorder="1" applyAlignment="1" applyProtection="1">
      <alignment horizontal="right" vertical="top" wrapText="1"/>
    </xf>
    <xf numFmtId="0" fontId="11" fillId="0" borderId="40" xfId="10" applyFont="1" applyFill="1" applyBorder="1" applyAlignment="1" applyProtection="1">
      <alignment horizontal="center" vertical="top" wrapText="1"/>
    </xf>
    <xf numFmtId="1" fontId="11" fillId="0" borderId="40" xfId="10" applyNumberFormat="1" applyFont="1" applyFill="1" applyBorder="1" applyAlignment="1" applyProtection="1">
      <alignment horizontal="center" vertical="top" wrapText="1"/>
    </xf>
    <xf numFmtId="1" fontId="11" fillId="0" borderId="27" xfId="10" applyNumberFormat="1" applyFont="1" applyFill="1" applyBorder="1" applyAlignment="1" applyProtection="1">
      <alignment horizontal="center" vertical="top" wrapText="1"/>
    </xf>
    <xf numFmtId="1" fontId="11" fillId="0" borderId="0" xfId="10" applyNumberFormat="1" applyFont="1" applyFill="1" applyAlignment="1" applyProtection="1">
      <alignment horizontal="center" vertical="top" wrapText="1"/>
    </xf>
    <xf numFmtId="0" fontId="11" fillId="0" borderId="103" xfId="14" applyFont="1" applyFill="1" applyBorder="1" applyAlignment="1" applyProtection="1">
      <alignment horizontal="center" vertical="top" wrapText="1"/>
    </xf>
    <xf numFmtId="37" fontId="11" fillId="0" borderId="103" xfId="9" applyNumberFormat="1" applyFont="1" applyFill="1" applyBorder="1" applyAlignment="1" applyProtection="1">
      <alignment horizontal="center" vertical="top" wrapText="1"/>
    </xf>
    <xf numFmtId="0" fontId="15" fillId="0" borderId="5" xfId="14" applyFont="1" applyFill="1" applyBorder="1" applyAlignment="1" applyProtection="1">
      <alignment horizontal="left" vertical="top" wrapText="1"/>
    </xf>
    <xf numFmtId="0" fontId="13" fillId="0" borderId="49" xfId="28" applyFont="1" applyFill="1" applyBorder="1" applyAlignment="1" applyProtection="1">
      <alignment horizontal="center" vertical="center"/>
    </xf>
    <xf numFmtId="3" fontId="13" fillId="0" borderId="49" xfId="28" applyNumberFormat="1" applyFont="1" applyFill="1" applyBorder="1" applyAlignment="1" applyProtection="1">
      <alignment horizontal="center" vertical="center"/>
    </xf>
    <xf numFmtId="0" fontId="13" fillId="0" borderId="57" xfId="24" applyFont="1" applyFill="1" applyBorder="1" applyAlignment="1" applyProtection="1">
      <alignment horizontal="right" vertical="top" wrapText="1"/>
    </xf>
    <xf numFmtId="0" fontId="13" fillId="0" borderId="57" xfId="28" applyFont="1" applyFill="1" applyBorder="1" applyAlignment="1" applyProtection="1">
      <alignment horizontal="center" vertical="center"/>
    </xf>
    <xf numFmtId="3" fontId="13" fillId="0" borderId="57" xfId="28" applyNumberFormat="1" applyFont="1" applyFill="1" applyBorder="1" applyAlignment="1" applyProtection="1">
      <alignment horizontal="center" vertical="center"/>
    </xf>
    <xf numFmtId="3" fontId="13" fillId="0" borderId="58" xfId="28" applyNumberFormat="1" applyFont="1" applyFill="1" applyBorder="1" applyAlignment="1" applyProtection="1">
      <alignment horizontal="center" vertical="top"/>
    </xf>
    <xf numFmtId="0" fontId="15" fillId="0" borderId="65" xfId="14" applyFont="1" applyFill="1" applyBorder="1" applyAlignment="1" applyProtection="1">
      <alignment horizontal="center" vertical="top" wrapText="1"/>
    </xf>
    <xf numFmtId="0" fontId="11" fillId="0" borderId="57" xfId="14" applyFont="1" applyFill="1" applyBorder="1" applyAlignment="1" applyProtection="1">
      <alignment horizontal="center" vertical="top" wrapText="1"/>
    </xf>
    <xf numFmtId="37" fontId="11" fillId="0" borderId="57" xfId="25" applyNumberFormat="1" applyFont="1" applyFill="1" applyBorder="1" applyAlignment="1" applyProtection="1">
      <alignment horizontal="center" vertical="top"/>
    </xf>
    <xf numFmtId="0" fontId="11" fillId="0" borderId="57" xfId="30" applyFont="1" applyFill="1" applyBorder="1" applyAlignment="1" applyProtection="1">
      <alignment horizontal="center" vertical="top"/>
    </xf>
    <xf numFmtId="3" fontId="11" fillId="0" borderId="57" xfId="30" applyNumberFormat="1" applyFont="1" applyFill="1" applyBorder="1" applyAlignment="1" applyProtection="1">
      <alignment horizontal="center" vertical="top" wrapText="1"/>
    </xf>
    <xf numFmtId="0" fontId="13" fillId="0" borderId="18" xfId="30" applyFont="1" applyFill="1" applyBorder="1" applyAlignment="1" applyProtection="1">
      <alignment horizontal="center" vertical="top"/>
    </xf>
    <xf numFmtId="0" fontId="11" fillId="0" borderId="18" xfId="14" applyFont="1" applyFill="1" applyBorder="1" applyAlignment="1" applyProtection="1">
      <alignment horizontal="center" vertical="top"/>
    </xf>
    <xf numFmtId="0" fontId="11" fillId="0" borderId="18" xfId="30" applyFont="1" applyFill="1" applyBorder="1" applyAlignment="1" applyProtection="1">
      <alignment horizontal="center" vertical="top"/>
    </xf>
    <xf numFmtId="3" fontId="11" fillId="0" borderId="18" xfId="30" applyNumberFormat="1" applyFont="1" applyFill="1" applyBorder="1" applyAlignment="1" applyProtection="1">
      <alignment horizontal="center" vertical="top" wrapText="1"/>
    </xf>
    <xf numFmtId="0" fontId="15" fillId="0" borderId="68" xfId="10" applyFont="1" applyFill="1" applyBorder="1" applyAlignment="1" applyProtection="1">
      <alignment horizontal="center" vertical="top" wrapText="1"/>
    </xf>
    <xf numFmtId="0" fontId="13" fillId="0" borderId="54" xfId="24" applyFont="1" applyFill="1" applyBorder="1" applyAlignment="1" applyProtection="1">
      <alignment horizontal="right" vertical="top" wrapText="1"/>
    </xf>
    <xf numFmtId="0" fontId="11" fillId="0" borderId="21" xfId="10" applyFont="1" applyFill="1" applyBorder="1" applyAlignment="1" applyProtection="1">
      <alignment horizontal="center" vertical="top" wrapText="1"/>
    </xf>
    <xf numFmtId="37" fontId="11" fillId="0" borderId="21" xfId="10" applyNumberFormat="1" applyFont="1" applyFill="1" applyBorder="1" applyAlignment="1" applyProtection="1">
      <alignment horizontal="center" vertical="top" wrapText="1"/>
    </xf>
    <xf numFmtId="0" fontId="13" fillId="0" borderId="58" xfId="14" applyFont="1" applyFill="1" applyBorder="1" applyAlignment="1" applyProtection="1">
      <alignment horizontal="center" vertical="top" wrapText="1"/>
    </xf>
    <xf numFmtId="0" fontId="11" fillId="0" borderId="58" xfId="14" applyFont="1" applyFill="1" applyBorder="1" applyAlignment="1" applyProtection="1">
      <alignment horizontal="center" vertical="top" wrapText="1"/>
    </xf>
    <xf numFmtId="37" fontId="11" fillId="0" borderId="58" xfId="14" applyNumberFormat="1" applyFont="1" applyFill="1" applyBorder="1" applyAlignment="1" applyProtection="1">
      <alignment horizontal="center" vertical="top" wrapText="1"/>
    </xf>
    <xf numFmtId="37" fontId="11" fillId="0" borderId="58" xfId="22" applyNumberFormat="1" applyFont="1" applyFill="1" applyBorder="1" applyAlignment="1" applyProtection="1">
      <alignment horizontal="center" vertical="top"/>
    </xf>
    <xf numFmtId="0" fontId="13" fillId="0" borderId="58" xfId="10" applyFont="1" applyFill="1" applyBorder="1" applyAlignment="1" applyProtection="1">
      <alignment horizontal="center" vertical="top" wrapText="1"/>
    </xf>
    <xf numFmtId="37" fontId="27" fillId="0" borderId="59" xfId="10" applyNumberFormat="1" applyFont="1" applyFill="1" applyBorder="1" applyAlignment="1" applyProtection="1">
      <alignment horizontal="center" vertical="top" wrapText="1"/>
    </xf>
    <xf numFmtId="37" fontId="11" fillId="0" borderId="59" xfId="10" applyNumberFormat="1" applyFont="1" applyFill="1" applyBorder="1" applyAlignment="1" applyProtection="1">
      <alignment horizontal="center" vertical="top" wrapText="1"/>
    </xf>
    <xf numFmtId="0" fontId="13" fillId="0" borderId="70" xfId="0" applyFont="1" applyFill="1" applyBorder="1" applyAlignment="1" applyProtection="1">
      <alignment horizontal="center" vertical="top" wrapText="1"/>
    </xf>
    <xf numFmtId="0" fontId="46" fillId="0" borderId="78" xfId="10" applyFont="1" applyFill="1" applyBorder="1" applyAlignment="1" applyProtection="1">
      <alignment horizontal="left" vertical="top" wrapText="1"/>
    </xf>
    <xf numFmtId="4" fontId="11" fillId="0" borderId="78" xfId="14" applyNumberFormat="1" applyFont="1" applyFill="1" applyBorder="1" applyAlignment="1" applyProtection="1">
      <alignment horizontal="center" vertical="top" wrapText="1"/>
    </xf>
    <xf numFmtId="3" fontId="11" fillId="0" borderId="78" xfId="25" applyNumberFormat="1" applyFont="1" applyFill="1" applyBorder="1" applyAlignment="1" applyProtection="1">
      <alignment horizontal="center" vertical="top"/>
    </xf>
    <xf numFmtId="0" fontId="13" fillId="0" borderId="70" xfId="10" applyFont="1" applyFill="1" applyBorder="1" applyAlignment="1" applyProtection="1">
      <alignment horizontal="center" vertical="top" wrapText="1"/>
    </xf>
    <xf numFmtId="0" fontId="11" fillId="0" borderId="78" xfId="10" applyFont="1" applyFill="1" applyBorder="1" applyAlignment="1" applyProtection="1">
      <alignment horizontal="left" vertical="top" wrapText="1"/>
    </xf>
    <xf numFmtId="0" fontId="11" fillId="0" borderId="78" xfId="10" applyFont="1" applyFill="1" applyBorder="1" applyAlignment="1" applyProtection="1">
      <alignment horizontal="center" vertical="top" wrapText="1"/>
    </xf>
    <xf numFmtId="3" fontId="11" fillId="0" borderId="70" xfId="10" applyNumberFormat="1" applyFont="1" applyFill="1" applyBorder="1" applyAlignment="1" applyProtection="1">
      <alignment horizontal="center" vertical="top" wrapText="1"/>
    </xf>
    <xf numFmtId="0" fontId="13" fillId="0" borderId="59" xfId="28" applyFont="1" applyFill="1" applyBorder="1" applyAlignment="1" applyProtection="1">
      <alignment horizontal="center" vertical="top" wrapText="1"/>
    </xf>
    <xf numFmtId="0" fontId="15" fillId="0" borderId="60" xfId="10" applyFont="1" applyFill="1" applyBorder="1" applyAlignment="1" applyProtection="1">
      <alignment horizontal="left" vertical="top" wrapText="1"/>
    </xf>
    <xf numFmtId="0" fontId="13" fillId="0" borderId="59" xfId="10" applyFont="1" applyFill="1" applyBorder="1" applyAlignment="1" applyProtection="1">
      <alignment horizontal="center" vertical="top" wrapText="1"/>
    </xf>
    <xf numFmtId="0" fontId="11" fillId="0" borderId="60" xfId="10" applyFont="1" applyFill="1" applyBorder="1" applyProtection="1">
      <alignment horizontal="justify" vertical="top" wrapText="1"/>
    </xf>
    <xf numFmtId="0" fontId="13" fillId="0" borderId="78" xfId="14" applyFont="1" applyFill="1" applyBorder="1" applyAlignment="1" applyProtection="1">
      <alignment horizontal="center" vertical="top" wrapText="1"/>
    </xf>
    <xf numFmtId="0" fontId="15" fillId="0" borderId="78" xfId="14" applyFont="1" applyFill="1" applyBorder="1" applyAlignment="1" applyProtection="1">
      <alignment horizontal="left" vertical="top" wrapText="1"/>
    </xf>
    <xf numFmtId="0" fontId="34" fillId="0" borderId="70" xfId="44" applyFont="1" applyFill="1" applyBorder="1" applyAlignment="1" applyProtection="1">
      <alignment vertical="top" wrapText="1"/>
    </xf>
    <xf numFmtId="38" fontId="34" fillId="0" borderId="106" xfId="44" applyNumberFormat="1" applyFont="1" applyFill="1" applyBorder="1" applyAlignment="1" applyProtection="1">
      <alignment horizontal="center" vertical="top" wrapText="1"/>
    </xf>
    <xf numFmtId="0" fontId="11" fillId="0" borderId="103" xfId="14" applyFont="1" applyFill="1" applyBorder="1" applyAlignment="1" applyProtection="1">
      <alignment horizontal="left" vertical="top" wrapText="1"/>
    </xf>
    <xf numFmtId="0" fontId="11" fillId="0" borderId="6" xfId="24" applyFont="1" applyFill="1" applyBorder="1" applyAlignment="1" applyProtection="1">
      <alignment horizontal="center" vertical="top" wrapText="1"/>
    </xf>
    <xf numFmtId="1" fontId="11" fillId="0" borderId="5" xfId="22" applyNumberFormat="1" applyFont="1" applyFill="1" applyBorder="1" applyAlignment="1" applyProtection="1">
      <alignment horizontal="center" vertical="top"/>
    </xf>
    <xf numFmtId="3" fontId="13" fillId="0" borderId="70" xfId="14" applyNumberFormat="1" applyFont="1" applyFill="1" applyBorder="1" applyAlignment="1" applyProtection="1">
      <alignment horizontal="center" vertical="top" wrapText="1"/>
    </xf>
    <xf numFmtId="0" fontId="11" fillId="0" borderId="71" xfId="10" applyFont="1" applyFill="1" applyBorder="1" applyProtection="1">
      <alignment horizontal="justify" vertical="top" wrapText="1"/>
    </xf>
    <xf numFmtId="1" fontId="11" fillId="0" borderId="78" xfId="10" applyNumberFormat="1" applyFont="1" applyFill="1" applyBorder="1" applyAlignment="1" applyProtection="1">
      <alignment horizontal="center" vertical="top" wrapText="1"/>
    </xf>
    <xf numFmtId="3" fontId="13" fillId="0" borderId="5" xfId="24" applyNumberFormat="1" applyFont="1" applyFill="1" applyBorder="1" applyAlignment="1" applyProtection="1">
      <alignment horizontal="center" vertical="top" wrapText="1"/>
    </xf>
    <xf numFmtId="0" fontId="15" fillId="0" borderId="0" xfId="36" applyFont="1" applyFill="1" applyAlignment="1" applyProtection="1">
      <alignment horizontal="left" vertical="top" wrapText="1"/>
    </xf>
    <xf numFmtId="0" fontId="15" fillId="0" borderId="70" xfId="23" applyFont="1" applyFill="1" applyBorder="1" applyAlignment="1" applyProtection="1">
      <alignment vertical="top" wrapText="1"/>
    </xf>
    <xf numFmtId="0" fontId="15" fillId="0" borderId="103" xfId="14" applyFont="1" applyFill="1" applyBorder="1" applyProtection="1">
      <alignment horizontal="justify" vertical="top" wrapText="1"/>
    </xf>
    <xf numFmtId="0" fontId="13" fillId="0" borderId="40" xfId="10" applyFont="1" applyFill="1" applyBorder="1" applyAlignment="1" applyProtection="1">
      <alignment horizontal="center" vertical="top" wrapText="1"/>
    </xf>
    <xf numFmtId="37" fontId="11" fillId="0" borderId="40" xfId="10" applyNumberFormat="1" applyFont="1" applyFill="1" applyBorder="1" applyAlignment="1" applyProtection="1">
      <alignment horizontal="center" vertical="top" wrapText="1"/>
    </xf>
    <xf numFmtId="0" fontId="13" fillId="0" borderId="9" xfId="10" applyFont="1" applyFill="1" applyBorder="1" applyAlignment="1" applyProtection="1">
      <alignment horizontal="center" vertical="top" wrapText="1"/>
    </xf>
    <xf numFmtId="0" fontId="11" fillId="0" borderId="9" xfId="10" applyFont="1" applyFill="1" applyBorder="1" applyProtection="1">
      <alignment horizontal="justify" vertical="top" wrapText="1"/>
    </xf>
    <xf numFmtId="0" fontId="11" fillId="0" borderId="9" xfId="10" applyFont="1" applyFill="1" applyBorder="1" applyAlignment="1" applyProtection="1">
      <alignment horizontal="center" vertical="top" wrapText="1"/>
    </xf>
    <xf numFmtId="37" fontId="11" fillId="0" borderId="9" xfId="10" applyNumberFormat="1" applyFont="1" applyFill="1" applyBorder="1" applyAlignment="1" applyProtection="1">
      <alignment horizontal="center" vertical="top" wrapText="1"/>
    </xf>
    <xf numFmtId="0" fontId="13" fillId="0" borderId="78" xfId="10" applyFont="1" applyFill="1" applyBorder="1" applyAlignment="1" applyProtection="1">
      <alignment horizontal="center" vertical="top" wrapText="1"/>
    </xf>
    <xf numFmtId="37" fontId="11" fillId="0" borderId="78" xfId="10" applyNumberFormat="1" applyFont="1" applyFill="1" applyBorder="1" applyAlignment="1" applyProtection="1">
      <alignment horizontal="center" vertical="top" wrapText="1"/>
    </xf>
    <xf numFmtId="0" fontId="13" fillId="0" borderId="5" xfId="36" applyFont="1" applyFill="1" applyBorder="1" applyAlignment="1" applyProtection="1">
      <alignment horizontal="center" vertical="top" wrapText="1"/>
    </xf>
    <xf numFmtId="0" fontId="15" fillId="0" borderId="70" xfId="10" applyFont="1" applyFill="1" applyBorder="1" applyAlignment="1" applyProtection="1">
      <alignment horizontal="left" vertical="top" wrapText="1"/>
    </xf>
    <xf numFmtId="0" fontId="11" fillId="0" borderId="5" xfId="36" applyFont="1" applyFill="1" applyBorder="1" applyAlignment="1" applyProtection="1">
      <alignment horizontal="center" vertical="top" wrapText="1"/>
    </xf>
    <xf numFmtId="0" fontId="11" fillId="0" borderId="70" xfId="10" applyFont="1" applyFill="1" applyBorder="1" applyProtection="1">
      <alignment horizontal="justify" vertical="top" wrapText="1"/>
    </xf>
    <xf numFmtId="0" fontId="11" fillId="0" borderId="0" xfId="8" applyFont="1" applyFill="1" applyAlignment="1" applyProtection="1">
      <alignment horizontal="justify" vertical="top" wrapText="1"/>
    </xf>
    <xf numFmtId="0" fontId="13" fillId="0" borderId="78" xfId="36" applyFont="1" applyFill="1" applyBorder="1" applyAlignment="1" applyProtection="1">
      <alignment horizontal="center" vertical="top" wrapText="1"/>
    </xf>
    <xf numFmtId="1" fontId="11" fillId="0" borderId="70" xfId="22" applyNumberFormat="1" applyFont="1" applyFill="1" applyBorder="1" applyAlignment="1" applyProtection="1">
      <alignment horizontal="center" vertical="top"/>
    </xf>
    <xf numFmtId="0" fontId="15" fillId="0" borderId="70" xfId="14" applyFont="1" applyFill="1" applyBorder="1" applyAlignment="1" applyProtection="1">
      <alignment horizontal="left" vertical="top" wrapText="1"/>
    </xf>
    <xf numFmtId="0" fontId="13" fillId="0" borderId="80" xfId="10" applyFont="1" applyFill="1" applyBorder="1" applyAlignment="1" applyProtection="1">
      <alignment horizontal="center" vertical="top" wrapText="1"/>
    </xf>
    <xf numFmtId="0" fontId="13" fillId="0" borderId="80" xfId="24" applyFont="1" applyFill="1" applyBorder="1" applyAlignment="1" applyProtection="1">
      <alignment horizontal="right" vertical="top" wrapText="1"/>
    </xf>
    <xf numFmtId="0" fontId="11" fillId="0" borderId="80" xfId="10" applyFont="1" applyFill="1" applyBorder="1" applyAlignment="1" applyProtection="1">
      <alignment horizontal="center" vertical="top" wrapText="1"/>
    </xf>
    <xf numFmtId="37" fontId="11" fillId="0" borderId="80" xfId="10" applyNumberFormat="1" applyFont="1" applyFill="1" applyBorder="1" applyAlignment="1" applyProtection="1">
      <alignment horizontal="center" vertical="top" wrapText="1"/>
    </xf>
    <xf numFmtId="37" fontId="11" fillId="0" borderId="5" xfId="22" applyNumberFormat="1" applyFont="1" applyFill="1" applyBorder="1" applyAlignment="1" applyProtection="1">
      <alignment horizontal="center" vertical="top"/>
    </xf>
    <xf numFmtId="1" fontId="11" fillId="0" borderId="103" xfId="22" applyNumberFormat="1" applyFont="1" applyFill="1" applyBorder="1" applyAlignment="1" applyProtection="1">
      <alignment horizontal="center" vertical="top"/>
    </xf>
    <xf numFmtId="37" fontId="27" fillId="0" borderId="1" xfId="10" applyNumberFormat="1" applyFont="1" applyFill="1" applyBorder="1" applyAlignment="1" applyProtection="1">
      <alignment horizontal="center" vertical="top" wrapText="1"/>
    </xf>
    <xf numFmtId="37" fontId="39" fillId="0" borderId="0" xfId="48" applyNumberFormat="1" applyFont="1" applyFill="1" applyAlignment="1" applyProtection="1">
      <alignment horizontal="left" vertical="top" wrapText="1"/>
    </xf>
    <xf numFmtId="0" fontId="37" fillId="0" borderId="103" xfId="14" applyFont="1" applyFill="1" applyBorder="1" applyProtection="1">
      <alignment horizontal="justify" vertical="top" wrapText="1"/>
    </xf>
    <xf numFmtId="0" fontId="15" fillId="0" borderId="103" xfId="10" applyFont="1" applyFill="1" applyBorder="1" applyProtection="1">
      <alignment horizontal="justify" vertical="top" wrapText="1"/>
    </xf>
    <xf numFmtId="0" fontId="37" fillId="0" borderId="103" xfId="14" applyFont="1" applyFill="1" applyBorder="1" applyAlignment="1" applyProtection="1">
      <alignment horizontal="center" vertical="top" wrapText="1"/>
    </xf>
    <xf numFmtId="3" fontId="37" fillId="0" borderId="103" xfId="25" applyNumberFormat="1" applyFont="1" applyFill="1" applyBorder="1" applyAlignment="1" applyProtection="1">
      <alignment horizontal="center" vertical="top"/>
    </xf>
    <xf numFmtId="0" fontId="11" fillId="0" borderId="104" xfId="14" applyFont="1" applyFill="1" applyBorder="1" applyAlignment="1" applyProtection="1">
      <alignment horizontal="center" vertical="top" wrapText="1"/>
    </xf>
    <xf numFmtId="1" fontId="11" fillId="0" borderId="103" xfId="14" applyNumberFormat="1" applyFont="1" applyFill="1" applyBorder="1" applyAlignment="1" applyProtection="1">
      <alignment horizontal="center" vertical="top" wrapText="1"/>
    </xf>
    <xf numFmtId="0" fontId="11" fillId="0" borderId="5" xfId="14" applyFont="1" applyFill="1" applyBorder="1" applyAlignment="1" applyProtection="1">
      <alignment horizontal="left" vertical="top" wrapText="1"/>
    </xf>
    <xf numFmtId="0" fontId="33" fillId="0" borderId="57" xfId="44" applyFont="1" applyFill="1" applyBorder="1" applyAlignment="1" applyProtection="1">
      <alignment horizontal="center" vertical="top" wrapText="1"/>
    </xf>
    <xf numFmtId="0" fontId="34" fillId="0" borderId="57" xfId="44" applyFont="1" applyFill="1" applyBorder="1" applyAlignment="1" applyProtection="1">
      <alignment horizontal="center" vertical="top" wrapText="1"/>
    </xf>
    <xf numFmtId="38" fontId="34" fillId="0" borderId="57" xfId="44" applyNumberFormat="1" applyFont="1" applyFill="1" applyBorder="1" applyAlignment="1" applyProtection="1">
      <alignment horizontal="center" vertical="top" wrapText="1"/>
    </xf>
    <xf numFmtId="0" fontId="34" fillId="0" borderId="57" xfId="44" applyFont="1" applyFill="1" applyBorder="1" applyAlignment="1" applyProtection="1">
      <alignment vertical="top" wrapText="1"/>
    </xf>
    <xf numFmtId="0" fontId="33" fillId="0" borderId="82" xfId="44" applyFont="1" applyFill="1" applyBorder="1" applyAlignment="1" applyProtection="1">
      <alignment horizontal="center" vertical="top" wrapText="1"/>
    </xf>
    <xf numFmtId="0" fontId="34" fillId="0" borderId="82" xfId="44" applyFont="1" applyFill="1" applyBorder="1" applyAlignment="1" applyProtection="1">
      <alignment vertical="top" wrapText="1"/>
    </xf>
    <xf numFmtId="0" fontId="11" fillId="0" borderId="0" xfId="14" applyFont="1" applyFill="1" applyBorder="1" applyAlignment="1" applyProtection="1">
      <alignment horizontal="center" vertical="top" wrapText="1"/>
    </xf>
    <xf numFmtId="0" fontId="13" fillId="0" borderId="50" xfId="10" applyFont="1" applyFill="1" applyBorder="1" applyAlignment="1" applyProtection="1">
      <alignment horizontal="right" vertical="top" wrapText="1"/>
    </xf>
    <xf numFmtId="0" fontId="33" fillId="0" borderId="0" xfId="16" applyFont="1" applyFill="1" applyAlignment="1" applyProtection="1">
      <alignment horizontal="center" vertical="top" wrapText="1"/>
    </xf>
    <xf numFmtId="0" fontId="34" fillId="0" borderId="0" xfId="16" applyFont="1" applyFill="1" applyProtection="1">
      <alignment horizontal="justify" vertical="top" wrapText="1"/>
    </xf>
    <xf numFmtId="0" fontId="34" fillId="0" borderId="0" xfId="16" applyFont="1" applyFill="1" applyAlignment="1" applyProtection="1">
      <alignment horizontal="center" vertical="top" wrapText="1"/>
    </xf>
    <xf numFmtId="37" fontId="34" fillId="0" borderId="0" xfId="16" applyNumberFormat="1" applyFont="1" applyFill="1" applyAlignment="1" applyProtection="1">
      <alignment horizontal="center" vertical="top" wrapText="1"/>
    </xf>
    <xf numFmtId="0" fontId="33" fillId="6" borderId="0" xfId="16" applyFont="1" applyFill="1" applyAlignment="1" applyProtection="1">
      <alignment horizontal="center" vertical="top" wrapText="1"/>
    </xf>
    <xf numFmtId="0" fontId="34" fillId="6" borderId="0" xfId="16" applyFont="1" applyFill="1" applyProtection="1">
      <alignment horizontal="justify" vertical="top" wrapText="1"/>
    </xf>
    <xf numFmtId="0" fontId="34" fillId="6" borderId="0" xfId="16" applyFont="1" applyFill="1" applyAlignment="1" applyProtection="1">
      <alignment horizontal="center" vertical="top" wrapText="1"/>
    </xf>
    <xf numFmtId="37" fontId="34" fillId="6" borderId="0" xfId="16" applyNumberFormat="1" applyFont="1" applyFill="1" applyAlignment="1" applyProtection="1">
      <alignment horizontal="center" vertical="top" wrapText="1"/>
    </xf>
    <xf numFmtId="0" fontId="33" fillId="6" borderId="0" xfId="16" applyFont="1" applyFill="1" applyAlignment="1" applyProtection="1">
      <alignment horizontal="center" vertical="top"/>
    </xf>
    <xf numFmtId="0" fontId="34" fillId="6" borderId="0" xfId="16" applyFont="1" applyFill="1" applyAlignment="1" applyProtection="1">
      <alignment vertical="top" wrapText="1"/>
    </xf>
    <xf numFmtId="0" fontId="34" fillId="6" borderId="0" xfId="16" applyFont="1" applyFill="1" applyAlignment="1" applyProtection="1">
      <alignment horizontal="center" vertical="top"/>
    </xf>
    <xf numFmtId="0" fontId="13" fillId="6" borderId="0" xfId="16" applyFont="1" applyFill="1" applyAlignment="1" applyProtection="1">
      <alignment horizontal="center" vertical="top"/>
    </xf>
    <xf numFmtId="0" fontId="11" fillId="6" borderId="0" xfId="16" applyFont="1" applyFill="1" applyAlignment="1" applyProtection="1">
      <alignment vertical="top" wrapText="1"/>
    </xf>
    <xf numFmtId="0" fontId="11" fillId="6" borderId="0" xfId="16" applyFont="1" applyFill="1" applyAlignment="1" applyProtection="1">
      <alignment horizontal="center" vertical="top"/>
    </xf>
    <xf numFmtId="37" fontId="11" fillId="6" borderId="0" xfId="16" applyNumberFormat="1" applyFont="1" applyFill="1" applyAlignment="1" applyProtection="1">
      <alignment horizontal="center" vertical="top" wrapText="1"/>
    </xf>
    <xf numFmtId="0" fontId="13" fillId="6" borderId="0" xfId="16" applyFont="1" applyFill="1" applyAlignment="1" applyProtection="1">
      <alignment horizontal="center" vertical="top" wrapText="1"/>
    </xf>
    <xf numFmtId="0" fontId="11" fillId="6" borderId="0" xfId="16" applyFont="1" applyFill="1" applyProtection="1">
      <alignment horizontal="justify" vertical="top" wrapText="1"/>
    </xf>
    <xf numFmtId="0" fontId="11" fillId="6" borderId="0" xfId="16" applyFont="1" applyFill="1" applyAlignment="1" applyProtection="1">
      <alignment horizontal="center" vertical="top" wrapText="1"/>
    </xf>
    <xf numFmtId="0" fontId="13" fillId="0" borderId="0" xfId="16" applyFont="1" applyAlignment="1" applyProtection="1">
      <alignment horizontal="center" vertical="top" wrapText="1"/>
    </xf>
    <xf numFmtId="0" fontId="11" fillId="0" borderId="0" xfId="16" applyFont="1" applyAlignment="1" applyProtection="1">
      <alignment horizontal="center" vertical="top" wrapText="1"/>
    </xf>
    <xf numFmtId="37" fontId="11" fillId="0" borderId="0" xfId="16" applyNumberFormat="1" applyFont="1" applyAlignment="1" applyProtection="1">
      <alignment horizontal="center" vertical="top" wrapText="1"/>
    </xf>
    <xf numFmtId="0" fontId="11" fillId="0" borderId="5" xfId="10" applyFont="1" applyBorder="1" applyAlignment="1" applyProtection="1">
      <alignment horizontal="center" vertical="top" wrapText="1"/>
    </xf>
    <xf numFmtId="37" fontId="11" fillId="0" borderId="5" xfId="10" applyNumberFormat="1" applyFont="1" applyBorder="1" applyAlignment="1" applyProtection="1">
      <alignment horizontal="center" vertical="top" wrapText="1"/>
    </xf>
    <xf numFmtId="4" fontId="11" fillId="0" borderId="104" xfId="70" applyNumberFormat="1" applyFont="1" applyFill="1" applyBorder="1" applyAlignment="1" applyProtection="1">
      <alignment horizontal="center" vertical="top"/>
      <protection locked="0"/>
    </xf>
    <xf numFmtId="4" fontId="11" fillId="0" borderId="36" xfId="70" applyNumberFormat="1" applyFont="1" applyFill="1" applyBorder="1" applyAlignment="1" applyProtection="1">
      <alignment horizontal="right" vertical="top"/>
      <protection locked="0"/>
    </xf>
    <xf numFmtId="4" fontId="29" fillId="0" borderId="104" xfId="23" applyNumberFormat="1" applyFont="1" applyBorder="1" applyAlignment="1" applyProtection="1">
      <alignment horizontal="center" vertical="top" wrapText="1"/>
      <protection locked="0"/>
    </xf>
    <xf numFmtId="4" fontId="29" fillId="0" borderId="36" xfId="56" applyNumberFormat="1" applyFont="1" applyFill="1" applyBorder="1" applyAlignment="1" applyProtection="1">
      <alignment horizontal="center" vertical="top" wrapText="1"/>
      <protection locked="0"/>
    </xf>
    <xf numFmtId="4" fontId="13" fillId="0" borderId="94" xfId="70" applyNumberFormat="1" applyFont="1" applyFill="1" applyBorder="1" applyAlignment="1" applyProtection="1">
      <alignment horizontal="right" vertical="top" wrapText="1"/>
      <protection locked="0"/>
    </xf>
    <xf numFmtId="4" fontId="11" fillId="0" borderId="39" xfId="70" applyNumberFormat="1" applyFont="1" applyFill="1" applyBorder="1" applyAlignment="1" applyProtection="1">
      <alignment horizontal="right" vertical="top" wrapText="1"/>
      <protection locked="0"/>
    </xf>
    <xf numFmtId="4" fontId="11" fillId="0" borderId="0" xfId="70" applyNumberFormat="1" applyFont="1" applyFill="1" applyBorder="1" applyAlignment="1" applyProtection="1">
      <alignment horizontal="right" vertical="top" wrapText="1"/>
      <protection locked="0"/>
    </xf>
    <xf numFmtId="4" fontId="11" fillId="0" borderId="0" xfId="70" quotePrefix="1" applyNumberFormat="1" applyFont="1" applyFill="1" applyBorder="1" applyAlignment="1" applyProtection="1">
      <alignment horizontal="right" vertical="top" wrapText="1"/>
      <protection locked="0"/>
    </xf>
    <xf numFmtId="4" fontId="11" fillId="0" borderId="69" xfId="70" applyNumberFormat="1" applyFont="1" applyFill="1" applyBorder="1" applyAlignment="1" applyProtection="1">
      <alignment horizontal="right" vertical="top"/>
      <protection locked="0"/>
    </xf>
    <xf numFmtId="4" fontId="38" fillId="0" borderId="104" xfId="51" applyNumberFormat="1" applyFont="1" applyFill="1" applyBorder="1" applyAlignment="1" applyProtection="1">
      <alignment horizontal="center" vertical="top"/>
      <protection locked="0"/>
    </xf>
    <xf numFmtId="4" fontId="38" fillId="0" borderId="104" xfId="51" applyNumberFormat="1" applyFont="1" applyFill="1" applyBorder="1" applyAlignment="1" applyProtection="1">
      <alignment horizontal="center" vertical="top" wrapText="1"/>
      <protection locked="0"/>
    </xf>
    <xf numFmtId="4" fontId="38" fillId="0" borderId="69" xfId="51" applyNumberFormat="1" applyFont="1" applyFill="1" applyBorder="1" applyAlignment="1" applyProtection="1">
      <alignment vertical="top" wrapText="1"/>
      <protection locked="0"/>
    </xf>
    <xf numFmtId="4" fontId="13" fillId="0" borderId="43" xfId="71" applyNumberFormat="1" applyFont="1" applyBorder="1" applyAlignment="1" applyProtection="1">
      <alignment horizontal="right" vertical="center"/>
      <protection locked="0"/>
    </xf>
    <xf numFmtId="4" fontId="13" fillId="0" borderId="36" xfId="71" applyNumberFormat="1" applyFont="1" applyBorder="1" applyAlignment="1" applyProtection="1">
      <alignment horizontal="right" vertical="center"/>
      <protection locked="0"/>
    </xf>
    <xf numFmtId="4" fontId="11" fillId="0" borderId="36" xfId="72" applyNumberFormat="1" applyFont="1" applyFill="1" applyBorder="1" applyAlignment="1" applyProtection="1">
      <alignment horizontal="right" vertical="top"/>
      <protection locked="0"/>
    </xf>
    <xf numFmtId="4" fontId="13" fillId="0" borderId="36" xfId="30" applyNumberFormat="1" applyFont="1" applyBorder="1" applyAlignment="1" applyProtection="1">
      <alignment horizontal="right" vertical="top"/>
      <protection locked="0"/>
    </xf>
    <xf numFmtId="4" fontId="38" fillId="0" borderId="0" xfId="56" applyNumberFormat="1" applyFont="1" applyFill="1" applyBorder="1" applyAlignment="1" applyProtection="1">
      <alignment horizontal="center" vertical="top" wrapText="1"/>
      <protection locked="0"/>
    </xf>
    <xf numFmtId="0" fontId="13" fillId="0" borderId="103" xfId="36" applyFont="1" applyBorder="1" applyAlignment="1" applyProtection="1">
      <alignment horizontal="center" vertical="top" wrapText="1"/>
    </xf>
    <xf numFmtId="3" fontId="11" fillId="0" borderId="103" xfId="36" applyNumberFormat="1" applyFont="1" applyBorder="1" applyAlignment="1" applyProtection="1">
      <alignment horizontal="center" vertical="top" wrapText="1"/>
    </xf>
    <xf numFmtId="0" fontId="11" fillId="0" borderId="103" xfId="36" applyFont="1" applyBorder="1" applyAlignment="1" applyProtection="1">
      <alignment horizontal="center" vertical="top" wrapText="1"/>
    </xf>
    <xf numFmtId="0" fontId="41" fillId="0" borderId="103" xfId="50" applyFont="1" applyBorder="1" applyAlignment="1" applyProtection="1">
      <alignment horizontal="center" vertical="top" wrapText="1"/>
    </xf>
    <xf numFmtId="0" fontId="26" fillId="0" borderId="103" xfId="23" applyFont="1" applyBorder="1" applyAlignment="1" applyProtection="1">
      <alignment horizontal="center" vertical="top" wrapText="1"/>
    </xf>
    <xf numFmtId="0" fontId="15" fillId="0" borderId="104" xfId="23" applyFont="1" applyBorder="1" applyAlignment="1" applyProtection="1">
      <alignment vertical="top" wrapText="1"/>
    </xf>
    <xf numFmtId="0" fontId="29" fillId="0" borderId="103" xfId="23" applyFont="1" applyBorder="1" applyAlignment="1" applyProtection="1">
      <alignment horizontal="center" vertical="top" wrapText="1"/>
    </xf>
    <xf numFmtId="3" fontId="29" fillId="0" borderId="103" xfId="23" applyNumberFormat="1" applyFont="1" applyBorder="1" applyAlignment="1" applyProtection="1">
      <alignment horizontal="center" vertical="top" wrapText="1"/>
    </xf>
    <xf numFmtId="0" fontId="15" fillId="0" borderId="80" xfId="10" applyFont="1" applyBorder="1" applyAlignment="1" applyProtection="1">
      <alignment horizontal="center" vertical="top" wrapText="1"/>
    </xf>
    <xf numFmtId="0" fontId="13" fillId="0" borderId="79" xfId="24" applyFont="1" applyBorder="1" applyAlignment="1" applyProtection="1">
      <alignment horizontal="right" vertical="top" wrapText="1"/>
    </xf>
    <xf numFmtId="0" fontId="11" fillId="0" borderId="80" xfId="10" applyFont="1" applyBorder="1" applyAlignment="1" applyProtection="1">
      <alignment horizontal="center" vertical="top" wrapText="1"/>
    </xf>
    <xf numFmtId="3" fontId="11" fillId="0" borderId="80" xfId="10" applyNumberFormat="1" applyFont="1" applyBorder="1" applyAlignment="1" applyProtection="1">
      <alignment horizontal="center" vertical="top" wrapText="1"/>
    </xf>
    <xf numFmtId="0" fontId="13" fillId="0" borderId="27" xfId="10" applyFont="1" applyBorder="1" applyAlignment="1" applyProtection="1">
      <alignment horizontal="center" vertical="top" wrapText="1"/>
    </xf>
    <xf numFmtId="0" fontId="11" fillId="0" borderId="7" xfId="10" applyFont="1" applyBorder="1" applyProtection="1">
      <alignment horizontal="justify" vertical="top" wrapText="1"/>
    </xf>
    <xf numFmtId="0" fontId="11" fillId="0" borderId="27" xfId="10" applyFont="1" applyBorder="1" applyAlignment="1" applyProtection="1">
      <alignment horizontal="center" vertical="top" wrapText="1"/>
    </xf>
    <xf numFmtId="3" fontId="11" fillId="0" borderId="27" xfId="10" applyNumberFormat="1" applyFont="1" applyBorder="1" applyAlignment="1" applyProtection="1">
      <alignment horizontal="center" vertical="top" wrapText="1"/>
    </xf>
    <xf numFmtId="3" fontId="11" fillId="0" borderId="0" xfId="10" applyNumberFormat="1" applyFont="1" applyAlignment="1" applyProtection="1">
      <alignment horizontal="center" vertical="top" wrapText="1"/>
    </xf>
    <xf numFmtId="0" fontId="33" fillId="0" borderId="0" xfId="10" applyFont="1" applyAlignment="1" applyProtection="1">
      <alignment horizontal="center" vertical="top" wrapText="1"/>
    </xf>
    <xf numFmtId="0" fontId="34" fillId="0" borderId="0" xfId="10" applyFont="1" applyProtection="1">
      <alignment horizontal="justify" vertical="top" wrapText="1"/>
    </xf>
    <xf numFmtId="0" fontId="34" fillId="0" borderId="0" xfId="10" applyFont="1" applyAlignment="1" applyProtection="1">
      <alignment horizontal="center" vertical="top" wrapText="1"/>
    </xf>
    <xf numFmtId="3" fontId="34" fillId="0" borderId="0" xfId="10" applyNumberFormat="1" applyFont="1" applyAlignment="1" applyProtection="1">
      <alignment horizontal="center" vertical="top" wrapText="1"/>
    </xf>
    <xf numFmtId="0" fontId="39" fillId="0" borderId="6" xfId="50" applyFont="1" applyBorder="1" applyAlignment="1" applyProtection="1">
      <alignment vertical="top" wrapText="1"/>
    </xf>
    <xf numFmtId="0" fontId="41" fillId="0" borderId="6" xfId="50" applyFont="1" applyBorder="1" applyAlignment="1" applyProtection="1">
      <alignment horizontal="center" vertical="top" wrapText="1"/>
    </xf>
    <xf numFmtId="3" fontId="41" fillId="0" borderId="6" xfId="50" applyNumberFormat="1" applyFont="1" applyBorder="1" applyAlignment="1" applyProtection="1">
      <alignment horizontal="center" vertical="top" wrapText="1"/>
    </xf>
    <xf numFmtId="0" fontId="41" fillId="0" borderId="103" xfId="71" applyFont="1" applyBorder="1" applyAlignment="1" applyProtection="1">
      <alignment horizontal="center" vertical="top"/>
    </xf>
    <xf numFmtId="0" fontId="39" fillId="0" borderId="6" xfId="71" applyFont="1" applyBorder="1" applyAlignment="1" applyProtection="1">
      <alignment horizontal="justify" vertical="top" wrapText="1"/>
    </xf>
    <xf numFmtId="0" fontId="38" fillId="0" borderId="104" xfId="71" applyFont="1" applyBorder="1" applyAlignment="1" applyProtection="1">
      <alignment horizontal="center" vertical="top"/>
    </xf>
    <xf numFmtId="3" fontId="38" fillId="0" borderId="104" xfId="71" applyNumberFormat="1" applyFont="1" applyBorder="1" applyAlignment="1" applyProtection="1">
      <alignment horizontal="center" vertical="top"/>
    </xf>
    <xf numFmtId="0" fontId="41" fillId="0" borderId="88" xfId="50" applyFont="1" applyBorder="1" applyAlignment="1" applyProtection="1">
      <alignment horizontal="center" vertical="top" wrapText="1"/>
    </xf>
    <xf numFmtId="3" fontId="41" fillId="0" borderId="106" xfId="50" applyNumberFormat="1" applyFont="1" applyBorder="1" applyAlignment="1" applyProtection="1">
      <alignment vertical="top" wrapText="1"/>
    </xf>
    <xf numFmtId="3" fontId="41" fillId="0" borderId="106" xfId="50" applyNumberFormat="1" applyFont="1" applyBorder="1" applyAlignment="1" applyProtection="1">
      <alignment horizontal="center" vertical="top" wrapText="1"/>
    </xf>
    <xf numFmtId="3" fontId="13" fillId="0" borderId="80" xfId="10" applyNumberFormat="1" applyFont="1" applyBorder="1" applyAlignment="1" applyProtection="1">
      <alignment horizontal="center" vertical="top" wrapText="1"/>
    </xf>
    <xf numFmtId="0" fontId="13" fillId="0" borderId="79" xfId="71" applyFont="1" applyBorder="1" applyAlignment="1" applyProtection="1">
      <alignment horizontal="center" vertical="center"/>
    </xf>
    <xf numFmtId="3" fontId="13" fillId="0" borderId="79" xfId="71" applyNumberFormat="1" applyFont="1" applyBorder="1" applyAlignment="1" applyProtection="1">
      <alignment horizontal="center" vertical="center"/>
    </xf>
    <xf numFmtId="3" fontId="13" fillId="0" borderId="106" xfId="71" applyNumberFormat="1" applyFont="1" applyBorder="1" applyAlignment="1" applyProtection="1">
      <alignment horizontal="center" vertical="top"/>
    </xf>
    <xf numFmtId="0" fontId="13" fillId="0" borderId="106" xfId="24" applyFont="1" applyBorder="1" applyAlignment="1" applyProtection="1">
      <alignment horizontal="right" vertical="top" wrapText="1"/>
    </xf>
    <xf numFmtId="0" fontId="13" fillId="0" borderId="106" xfId="71" applyFont="1" applyBorder="1" applyAlignment="1" applyProtection="1">
      <alignment horizontal="center" vertical="center"/>
    </xf>
    <xf numFmtId="3" fontId="13" fillId="0" borderId="106" xfId="71" applyNumberFormat="1" applyFont="1" applyBorder="1" applyAlignment="1" applyProtection="1">
      <alignment horizontal="center" vertical="center"/>
    </xf>
    <xf numFmtId="3" fontId="13" fillId="0" borderId="103" xfId="71" applyNumberFormat="1" applyFont="1" applyBorder="1" applyAlignment="1" applyProtection="1">
      <alignment horizontal="center" vertical="top"/>
    </xf>
    <xf numFmtId="0" fontId="15" fillId="0" borderId="103" xfId="36" applyFont="1" applyBorder="1" applyAlignment="1" applyProtection="1">
      <alignment horizontal="center" vertical="top" wrapText="1"/>
    </xf>
    <xf numFmtId="3" fontId="11" fillId="0" borderId="103" xfId="25" applyNumberFormat="1" applyFont="1" applyFill="1" applyBorder="1" applyAlignment="1" applyProtection="1">
      <alignment horizontal="center" vertical="top"/>
    </xf>
    <xf numFmtId="0" fontId="11" fillId="0" borderId="103" xfId="36" applyFont="1" applyBorder="1" applyAlignment="1" applyProtection="1">
      <alignment horizontal="center" vertical="top"/>
    </xf>
    <xf numFmtId="0" fontId="11" fillId="0" borderId="103" xfId="10" applyFont="1" applyBorder="1" applyAlignment="1" applyProtection="1">
      <alignment horizontal="center" vertical="top" wrapText="1"/>
    </xf>
    <xf numFmtId="3" fontId="11" fillId="0" borderId="103" xfId="10" applyNumberFormat="1" applyFont="1" applyBorder="1" applyAlignment="1" applyProtection="1">
      <alignment horizontal="center" vertical="top" wrapText="1"/>
    </xf>
    <xf numFmtId="0" fontId="13" fillId="0" borderId="103" xfId="30" applyFont="1" applyBorder="1" applyAlignment="1" applyProtection="1">
      <alignment horizontal="center" vertical="top"/>
    </xf>
    <xf numFmtId="0" fontId="11" fillId="0" borderId="103" xfId="30" applyFont="1" applyBorder="1" applyAlignment="1" applyProtection="1">
      <alignment horizontal="center" vertical="top"/>
    </xf>
    <xf numFmtId="3" fontId="11" fillId="0" borderId="103" xfId="30" applyNumberFormat="1" applyFont="1" applyBorder="1" applyAlignment="1" applyProtection="1">
      <alignment horizontal="center" vertical="top" wrapText="1"/>
    </xf>
    <xf numFmtId="0" fontId="41" fillId="0" borderId="91" xfId="71" applyFont="1" applyBorder="1" applyAlignment="1" applyProtection="1">
      <alignment horizontal="center" vertical="top"/>
    </xf>
    <xf numFmtId="0" fontId="39" fillId="0" borderId="89" xfId="71" applyFont="1" applyBorder="1" applyAlignment="1" applyProtection="1">
      <alignment horizontal="justify" vertical="top" wrapText="1"/>
    </xf>
    <xf numFmtId="0" fontId="41" fillId="0" borderId="89" xfId="71" applyFont="1" applyBorder="1" applyAlignment="1" applyProtection="1">
      <alignment horizontal="center" vertical="top"/>
    </xf>
    <xf numFmtId="3" fontId="41" fillId="0" borderId="0" xfId="71" applyNumberFormat="1" applyFont="1" applyAlignment="1" applyProtection="1">
      <alignment horizontal="center" vertical="top"/>
    </xf>
    <xf numFmtId="37" fontId="41" fillId="0" borderId="88" xfId="50" applyNumberFormat="1" applyFont="1" applyBorder="1" applyAlignment="1" applyProtection="1">
      <alignment horizontal="center" vertical="top" wrapText="1"/>
    </xf>
    <xf numFmtId="37" fontId="38" fillId="0" borderId="90" xfId="50" applyNumberFormat="1" applyFont="1" applyBorder="1" applyAlignment="1" applyProtection="1">
      <alignment vertical="top" wrapText="1"/>
    </xf>
    <xf numFmtId="0" fontId="41" fillId="0" borderId="122" xfId="24" applyFont="1" applyBorder="1" applyAlignment="1" applyProtection="1">
      <alignment horizontal="center" vertical="top" wrapText="1"/>
    </xf>
    <xf numFmtId="0" fontId="13" fillId="0" borderId="123" xfId="24" applyFont="1" applyBorder="1" applyAlignment="1" applyProtection="1">
      <alignment horizontal="right" vertical="top" wrapText="1"/>
    </xf>
    <xf numFmtId="0" fontId="41" fillId="0" borderId="122" xfId="50" applyFont="1" applyBorder="1" applyAlignment="1" applyProtection="1">
      <alignment horizontal="center" vertical="top" wrapText="1"/>
    </xf>
    <xf numFmtId="38" fontId="41" fillId="0" borderId="122" xfId="51" applyNumberFormat="1" applyFont="1" applyFill="1" applyBorder="1" applyAlignment="1" applyProtection="1">
      <alignment horizontal="center" vertical="top" wrapText="1"/>
    </xf>
    <xf numFmtId="4" fontId="11" fillId="0" borderId="0" xfId="43" applyNumberFormat="1" applyFont="1" applyFill="1" applyBorder="1" applyAlignment="1" applyProtection="1">
      <alignment horizontal="center" vertical="top"/>
      <protection locked="0"/>
    </xf>
    <xf numFmtId="4" fontId="11" fillId="0" borderId="0" xfId="43" applyNumberFormat="1" applyFont="1" applyFill="1" applyBorder="1" applyAlignment="1" applyProtection="1">
      <alignment vertical="top"/>
      <protection locked="0"/>
    </xf>
    <xf numFmtId="4" fontId="13" fillId="5" borderId="31" xfId="21" applyNumberFormat="1" applyFont="1" applyFill="1" applyBorder="1" applyAlignment="1" applyProtection="1">
      <alignment horizontal="center" vertical="top" wrapText="1"/>
      <protection locked="0"/>
    </xf>
    <xf numFmtId="4" fontId="13" fillId="5" borderId="32" xfId="21" applyNumberFormat="1" applyFont="1" applyFill="1" applyBorder="1" applyAlignment="1" applyProtection="1">
      <alignment horizontal="right" vertical="top" wrapText="1"/>
      <protection locked="0"/>
    </xf>
    <xf numFmtId="4" fontId="13" fillId="5" borderId="34" xfId="21" applyNumberFormat="1" applyFont="1" applyFill="1" applyBorder="1" applyAlignment="1" applyProtection="1">
      <alignment horizontal="center" vertical="top" wrapText="1"/>
      <protection locked="0"/>
    </xf>
    <xf numFmtId="4" fontId="13" fillId="5" borderId="35" xfId="21" applyNumberFormat="1" applyFont="1" applyFill="1" applyBorder="1" applyAlignment="1" applyProtection="1">
      <alignment horizontal="right" vertical="top" wrapText="1"/>
      <protection locked="0"/>
    </xf>
    <xf numFmtId="4" fontId="11" fillId="0" borderId="32" xfId="20" applyNumberFormat="1" applyFont="1" applyFill="1" applyBorder="1" applyAlignment="1" applyProtection="1">
      <alignment vertical="top"/>
      <protection locked="0"/>
    </xf>
    <xf numFmtId="4" fontId="11" fillId="0" borderId="36" xfId="20" applyNumberFormat="1" applyFont="1" applyFill="1" applyBorder="1" applyAlignment="1" applyProtection="1">
      <alignment vertical="top"/>
      <protection locked="0"/>
    </xf>
    <xf numFmtId="4" fontId="11" fillId="0" borderId="104" xfId="43" applyNumberFormat="1" applyFont="1" applyFill="1" applyBorder="1" applyAlignment="1" applyProtection="1">
      <alignment horizontal="center" vertical="top"/>
      <protection locked="0"/>
    </xf>
    <xf numFmtId="4" fontId="13" fillId="0" borderId="36" xfId="43" applyNumberFormat="1" applyFont="1" applyFill="1" applyBorder="1" applyAlignment="1" applyProtection="1">
      <alignment vertical="top"/>
      <protection locked="0"/>
    </xf>
    <xf numFmtId="4" fontId="13" fillId="0" borderId="94" xfId="20" applyNumberFormat="1" applyFont="1" applyFill="1" applyBorder="1" applyAlignment="1" applyProtection="1">
      <alignment horizontal="right" vertical="top" wrapText="1"/>
      <protection locked="0"/>
    </xf>
    <xf numFmtId="3" fontId="11" fillId="0" borderId="39" xfId="20" applyNumberFormat="1" applyFont="1" applyFill="1" applyBorder="1" applyAlignment="1" applyProtection="1">
      <alignment horizontal="right" vertical="top" wrapText="1"/>
      <protection locked="0"/>
    </xf>
    <xf numFmtId="3" fontId="11" fillId="0" borderId="0" xfId="20" applyNumberFormat="1" applyFont="1" applyFill="1" applyBorder="1" applyAlignment="1" applyProtection="1">
      <alignment horizontal="right" vertical="top" wrapText="1"/>
      <protection locked="0"/>
    </xf>
    <xf numFmtId="3" fontId="11" fillId="0" borderId="0" xfId="20" quotePrefix="1" applyNumberFormat="1" applyFont="1" applyFill="1" applyBorder="1" applyAlignment="1" applyProtection="1">
      <alignment horizontal="right" vertical="top" wrapText="1"/>
      <protection locked="0"/>
    </xf>
    <xf numFmtId="0" fontId="13" fillId="0" borderId="104" xfId="73" applyFont="1" applyBorder="1" applyAlignment="1" applyProtection="1">
      <alignment horizontal="center" vertical="top"/>
    </xf>
    <xf numFmtId="0" fontId="11" fillId="0" borderId="0" xfId="73" applyFont="1" applyAlignment="1" applyProtection="1">
      <alignment vertical="top"/>
    </xf>
    <xf numFmtId="0" fontId="11" fillId="0" borderId="0" xfId="73" applyFont="1" applyAlignment="1" applyProtection="1">
      <alignment horizontal="center" vertical="top"/>
    </xf>
    <xf numFmtId="0" fontId="13" fillId="0" borderId="16" xfId="14" applyFont="1" applyBorder="1" applyAlignment="1" applyProtection="1">
      <alignment horizontal="center" vertical="top" wrapText="1"/>
    </xf>
    <xf numFmtId="0" fontId="15" fillId="0" borderId="0" xfId="14" applyFont="1" applyProtection="1">
      <alignment horizontal="justify" vertical="top" wrapText="1"/>
    </xf>
    <xf numFmtId="3" fontId="11" fillId="0" borderId="5" xfId="14" applyNumberFormat="1" applyFont="1" applyBorder="1" applyAlignment="1" applyProtection="1">
      <alignment horizontal="center" vertical="top" wrapText="1"/>
    </xf>
    <xf numFmtId="0" fontId="13" fillId="0" borderId="5" xfId="14" applyFont="1" applyBorder="1" applyAlignment="1" applyProtection="1">
      <alignment horizontal="center" vertical="top" wrapText="1"/>
    </xf>
    <xf numFmtId="0" fontId="15" fillId="0" borderId="5" xfId="10" applyFont="1" applyBorder="1" applyProtection="1">
      <alignment horizontal="justify" vertical="top" wrapText="1"/>
    </xf>
    <xf numFmtId="0" fontId="11" fillId="0" borderId="5" xfId="14" applyFont="1" applyBorder="1" applyAlignment="1" applyProtection="1">
      <alignment horizontal="center" vertical="top" wrapText="1"/>
    </xf>
    <xf numFmtId="0" fontId="13" fillId="0" borderId="5" xfId="44" applyFont="1" applyBorder="1" applyAlignment="1" applyProtection="1">
      <alignment horizontal="center" vertical="top"/>
    </xf>
    <xf numFmtId="0" fontId="15" fillId="0" borderId="5" xfId="44" applyFont="1" applyBorder="1" applyAlignment="1" applyProtection="1">
      <alignment horizontal="justify" vertical="top"/>
    </xf>
    <xf numFmtId="0" fontId="11" fillId="0" borderId="5" xfId="44" applyFont="1" applyBorder="1" applyAlignment="1" applyProtection="1">
      <alignment horizontal="center" vertical="top"/>
    </xf>
    <xf numFmtId="0" fontId="11" fillId="0" borderId="53" xfId="43" applyNumberFormat="1" applyFont="1" applyFill="1" applyBorder="1" applyAlignment="1" applyProtection="1">
      <alignment horizontal="center" vertical="top"/>
    </xf>
    <xf numFmtId="0" fontId="13" fillId="0" borderId="103" xfId="73" applyFont="1" applyBorder="1" applyAlignment="1" applyProtection="1">
      <alignment horizontal="center" vertical="top"/>
    </xf>
    <xf numFmtId="0" fontId="38" fillId="0" borderId="0" xfId="73" applyFont="1" applyAlignment="1" applyProtection="1">
      <alignment vertical="top" wrapText="1"/>
    </xf>
    <xf numFmtId="0" fontId="11" fillId="0" borderId="103" xfId="73" applyFont="1" applyBorder="1" applyAlignment="1" applyProtection="1">
      <alignment horizontal="center" vertical="top"/>
    </xf>
    <xf numFmtId="0" fontId="38" fillId="0" borderId="103" xfId="61" applyFont="1" applyBorder="1" applyAlignment="1" applyProtection="1">
      <alignment horizontal="left" vertical="center"/>
    </xf>
    <xf numFmtId="4" fontId="38" fillId="0" borderId="103" xfId="61" applyNumberFormat="1" applyFont="1" applyBorder="1" applyAlignment="1" applyProtection="1">
      <alignment horizontal="center" vertical="center"/>
    </xf>
    <xf numFmtId="0" fontId="38" fillId="0" borderId="0" xfId="61" applyFont="1" applyAlignment="1" applyProtection="1">
      <alignment horizontal="left" vertical="center"/>
    </xf>
    <xf numFmtId="0" fontId="38" fillId="0" borderId="103" xfId="61" applyFont="1" applyBorder="1" applyAlignment="1" applyProtection="1">
      <alignment horizontal="left" vertical="top" wrapText="1"/>
    </xf>
    <xf numFmtId="0" fontId="38" fillId="0" borderId="103" xfId="63" applyFont="1" applyBorder="1" applyAlignment="1" applyProtection="1">
      <alignment vertical="top" wrapText="1"/>
    </xf>
    <xf numFmtId="0" fontId="11" fillId="0" borderId="103" xfId="73" applyFont="1" applyBorder="1" applyAlignment="1" applyProtection="1">
      <alignment vertical="top" wrapText="1"/>
    </xf>
    <xf numFmtId="0" fontId="11" fillId="0" borderId="103" xfId="73" applyFont="1" applyBorder="1" applyAlignment="1" applyProtection="1">
      <alignment horizontal="justify" vertical="top"/>
    </xf>
    <xf numFmtId="0" fontId="17" fillId="0" borderId="103" xfId="73" applyFont="1" applyBorder="1" applyAlignment="1" applyProtection="1">
      <alignment horizontal="justify" vertical="top"/>
    </xf>
    <xf numFmtId="0" fontId="55" fillId="0" borderId="0" xfId="73" applyFont="1" applyAlignment="1" applyProtection="1">
      <alignment vertical="top" wrapText="1"/>
    </xf>
    <xf numFmtId="0" fontId="13" fillId="0" borderId="0" xfId="73" applyFont="1" applyAlignment="1" applyProtection="1">
      <alignment horizontal="center" vertical="top"/>
    </xf>
    <xf numFmtId="4" fontId="11" fillId="0" borderId="104" xfId="31" applyNumberFormat="1" applyFont="1" applyFill="1" applyBorder="1" applyAlignment="1" applyProtection="1">
      <alignment horizontal="center" vertical="top" wrapText="1"/>
      <protection locked="0"/>
    </xf>
    <xf numFmtId="4" fontId="34" fillId="0" borderId="104" xfId="20" applyNumberFormat="1" applyFont="1" applyFill="1" applyBorder="1" applyAlignment="1" applyProtection="1">
      <alignment horizontal="center" vertical="top" wrapText="1"/>
      <protection locked="0"/>
    </xf>
    <xf numFmtId="4" fontId="11" fillId="0" borderId="36" xfId="10" applyNumberFormat="1" applyFont="1" applyBorder="1" applyAlignment="1" applyProtection="1">
      <alignment horizontal="right" vertical="top" wrapText="1"/>
      <protection locked="0"/>
    </xf>
    <xf numFmtId="4" fontId="11" fillId="0" borderId="104" xfId="37" applyNumberFormat="1" applyFont="1" applyFill="1" applyBorder="1" applyAlignment="1" applyProtection="1">
      <alignment horizontal="center" vertical="top" wrapText="1"/>
      <protection locked="0"/>
    </xf>
    <xf numFmtId="4" fontId="11" fillId="0" borderId="51" xfId="27" applyNumberFormat="1" applyFont="1" applyFill="1" applyBorder="1" applyAlignment="1" applyProtection="1">
      <alignment horizontal="center" vertical="top" wrapText="1"/>
      <protection locked="0"/>
    </xf>
    <xf numFmtId="4" fontId="11" fillId="0" borderId="105" xfId="30" applyNumberFormat="1" applyFont="1" applyBorder="1" applyAlignment="1" applyProtection="1">
      <alignment horizontal="center" vertical="top" wrapText="1"/>
      <protection locked="0"/>
    </xf>
    <xf numFmtId="4" fontId="11" fillId="0" borderId="51" xfId="10" applyNumberFormat="1" applyFont="1" applyBorder="1" applyAlignment="1" applyProtection="1">
      <alignment horizontal="center" vertical="top" wrapText="1"/>
      <protection locked="0"/>
    </xf>
    <xf numFmtId="4" fontId="11" fillId="0" borderId="36" xfId="14" applyNumberFormat="1" applyFont="1" applyBorder="1" applyAlignment="1" applyProtection="1">
      <alignment horizontal="right" vertical="top" wrapText="1"/>
      <protection locked="0"/>
    </xf>
    <xf numFmtId="4" fontId="11" fillId="0" borderId="104" xfId="31" applyNumberFormat="1" applyFont="1" applyFill="1" applyBorder="1" applyAlignment="1" applyProtection="1">
      <alignment horizontal="center" vertical="top"/>
      <protection locked="0"/>
    </xf>
    <xf numFmtId="4" fontId="11" fillId="0" borderId="104" xfId="10" applyNumberFormat="1" applyFont="1" applyBorder="1" applyAlignment="1" applyProtection="1">
      <alignment horizontal="center" vertical="top" wrapText="1"/>
      <protection locked="0"/>
    </xf>
    <xf numFmtId="4" fontId="13" fillId="0" borderId="126" xfId="66" applyNumberFormat="1" applyFont="1" applyBorder="1" applyAlignment="1" applyProtection="1">
      <alignment horizontal="center" vertical="center"/>
      <protection locked="0"/>
    </xf>
    <xf numFmtId="4" fontId="13" fillId="0" borderId="43" xfId="66" applyNumberFormat="1" applyFont="1" applyBorder="1" applyAlignment="1" applyProtection="1">
      <alignment horizontal="right" vertical="center"/>
      <protection locked="0"/>
    </xf>
    <xf numFmtId="4" fontId="13" fillId="0" borderId="105" xfId="66" applyNumberFormat="1" applyFont="1" applyBorder="1" applyAlignment="1" applyProtection="1">
      <alignment horizontal="center" vertical="center"/>
      <protection locked="0"/>
    </xf>
    <xf numFmtId="4" fontId="13" fillId="0" borderId="36" xfId="66" applyNumberFormat="1" applyFont="1" applyBorder="1" applyAlignment="1" applyProtection="1">
      <alignment horizontal="right" vertical="center"/>
      <protection locked="0"/>
    </xf>
    <xf numFmtId="4" fontId="11" fillId="0" borderId="105" xfId="29" applyNumberFormat="1" applyFont="1" applyFill="1" applyBorder="1" applyAlignment="1" applyProtection="1">
      <alignment horizontal="center" vertical="top"/>
      <protection locked="0"/>
    </xf>
    <xf numFmtId="4" fontId="11" fillId="0" borderId="51" xfId="20" applyNumberFormat="1" applyFont="1" applyFill="1" applyBorder="1" applyAlignment="1" applyProtection="1">
      <alignment horizontal="center" vertical="top" wrapText="1"/>
      <protection locked="0"/>
    </xf>
    <xf numFmtId="4" fontId="13" fillId="0" borderId="69" xfId="44" applyNumberFormat="1" applyFont="1" applyBorder="1" applyAlignment="1" applyProtection="1">
      <alignment vertical="top" wrapText="1"/>
      <protection locked="0"/>
    </xf>
    <xf numFmtId="4" fontId="34" fillId="0" borderId="84" xfId="44" applyNumberFormat="1" applyFont="1" applyBorder="1" applyAlignment="1" applyProtection="1">
      <alignment horizontal="right" vertical="top" wrapText="1"/>
      <protection locked="0"/>
    </xf>
    <xf numFmtId="4" fontId="11" fillId="0" borderId="36" xfId="72" applyNumberFormat="1" applyFont="1" applyFill="1" applyBorder="1" applyAlignment="1" applyProtection="1">
      <alignment horizontal="right" vertical="center"/>
      <protection locked="0"/>
    </xf>
    <xf numFmtId="4" fontId="13" fillId="0" borderId="36" xfId="17" applyNumberFormat="1" applyFont="1" applyFill="1" applyBorder="1" applyAlignment="1" applyProtection="1">
      <alignment horizontal="right" vertical="center"/>
      <protection locked="0"/>
    </xf>
    <xf numFmtId="0" fontId="11" fillId="0" borderId="80" xfId="10" applyFont="1" applyBorder="1" applyAlignment="1" applyProtection="1">
      <alignment horizontal="center" vertical="center" wrapText="1"/>
    </xf>
    <xf numFmtId="3" fontId="11" fillId="0" borderId="80" xfId="10" applyNumberFormat="1" applyFont="1" applyBorder="1" applyAlignment="1" applyProtection="1">
      <alignment horizontal="center" vertical="center" wrapText="1"/>
    </xf>
    <xf numFmtId="4" fontId="13" fillId="0" borderId="94" xfId="70" applyNumberFormat="1" applyFont="1" applyFill="1" applyBorder="1" applyAlignment="1" applyProtection="1">
      <alignment horizontal="right" vertical="center" wrapText="1"/>
      <protection locked="0"/>
    </xf>
    <xf numFmtId="0" fontId="38" fillId="0" borderId="89" xfId="71" applyFont="1" applyBorder="1" applyAlignment="1" applyProtection="1">
      <alignment horizontal="center" vertical="center"/>
    </xf>
    <xf numFmtId="3" fontId="38" fillId="0" borderId="106" xfId="50" applyNumberFormat="1" applyFont="1" applyBorder="1" applyAlignment="1" applyProtection="1">
      <alignment horizontal="center" vertical="center" wrapText="1"/>
    </xf>
    <xf numFmtId="4" fontId="38" fillId="0" borderId="105" xfId="50" applyNumberFormat="1" applyFont="1" applyBorder="1" applyAlignment="1" applyProtection="1">
      <alignment horizontal="center" vertical="center" wrapText="1"/>
      <protection locked="0"/>
    </xf>
    <xf numFmtId="4" fontId="38" fillId="0" borderId="69" xfId="50" applyNumberFormat="1" applyFont="1" applyBorder="1" applyAlignment="1" applyProtection="1">
      <alignment vertical="center" wrapText="1"/>
      <protection locked="0"/>
    </xf>
    <xf numFmtId="4" fontId="11" fillId="0" borderId="81" xfId="10" applyNumberFormat="1" applyFont="1" applyBorder="1" applyAlignment="1" applyProtection="1">
      <alignment horizontal="center" vertical="center" wrapText="1"/>
      <protection locked="0"/>
    </xf>
    <xf numFmtId="0" fontId="38" fillId="0" borderId="103" xfId="73" applyFont="1" applyBorder="1" applyAlignment="1" applyProtection="1">
      <alignment horizontal="center" vertical="center"/>
    </xf>
    <xf numFmtId="0" fontId="38" fillId="0" borderId="103" xfId="43" applyNumberFormat="1" applyFont="1" applyBorder="1" applyAlignment="1" applyProtection="1">
      <alignment horizontal="center" vertical="center"/>
    </xf>
    <xf numFmtId="4" fontId="38" fillId="0" borderId="104" xfId="43" applyNumberFormat="1" applyFont="1" applyBorder="1" applyAlignment="1" applyProtection="1">
      <alignment horizontal="center" vertical="center"/>
      <protection locked="0"/>
    </xf>
    <xf numFmtId="4" fontId="38" fillId="0" borderId="36" xfId="43" applyNumberFormat="1" applyFont="1" applyBorder="1" applyAlignment="1" applyProtection="1">
      <alignment vertical="center"/>
      <protection locked="0"/>
    </xf>
    <xf numFmtId="1" fontId="38" fillId="0" borderId="103" xfId="61" applyNumberFormat="1" applyFont="1" applyBorder="1" applyAlignment="1" applyProtection="1">
      <alignment horizontal="center" vertical="center"/>
    </xf>
    <xf numFmtId="4" fontId="38" fillId="0" borderId="104" xfId="61" applyNumberFormat="1" applyFont="1" applyBorder="1" applyAlignment="1" applyProtection="1">
      <alignment horizontal="center" vertical="center"/>
      <protection locked="0"/>
    </xf>
    <xf numFmtId="0" fontId="11" fillId="0" borderId="103" xfId="73" applyFont="1" applyBorder="1" applyAlignment="1" applyProtection="1">
      <alignment horizontal="center" vertical="center"/>
    </xf>
    <xf numFmtId="0" fontId="11" fillId="0" borderId="103" xfId="43" applyNumberFormat="1" applyFont="1" applyBorder="1" applyAlignment="1" applyProtection="1">
      <alignment horizontal="center" vertical="center"/>
    </xf>
    <xf numFmtId="4" fontId="11" fillId="0" borderId="104" xfId="43" applyNumberFormat="1" applyFont="1" applyBorder="1" applyAlignment="1" applyProtection="1">
      <alignment horizontal="center" vertical="center"/>
      <protection locked="0"/>
    </xf>
    <xf numFmtId="0" fontId="11" fillId="0" borderId="6" xfId="73" applyFont="1" applyBorder="1" applyAlignment="1" applyProtection="1">
      <alignment horizontal="center" vertical="center"/>
    </xf>
    <xf numFmtId="0" fontId="17" fillId="0" borderId="103" xfId="73" applyFont="1" applyBorder="1" applyAlignment="1" applyProtection="1">
      <alignment horizontal="center" vertical="center"/>
    </xf>
    <xf numFmtId="4" fontId="17" fillId="0" borderId="104" xfId="43" applyNumberFormat="1" applyFont="1" applyBorder="1" applyAlignment="1" applyProtection="1">
      <alignment horizontal="center" vertical="center"/>
      <protection locked="0"/>
    </xf>
    <xf numFmtId="0" fontId="11" fillId="0" borderId="103" xfId="43" applyNumberFormat="1" applyFont="1" applyFill="1" applyBorder="1" applyAlignment="1" applyProtection="1">
      <alignment horizontal="center" vertical="center" wrapText="1"/>
    </xf>
    <xf numFmtId="4" fontId="11" fillId="0" borderId="104" xfId="43" applyNumberFormat="1" applyFont="1" applyFill="1" applyBorder="1" applyAlignment="1" applyProtection="1">
      <alignment horizontal="center" vertical="center" wrapText="1"/>
      <protection locked="0"/>
    </xf>
    <xf numFmtId="0" fontId="11" fillId="0" borderId="104" xfId="73" applyFont="1" applyBorder="1" applyAlignment="1" applyProtection="1">
      <alignment horizontal="center" vertical="center" wrapText="1"/>
    </xf>
    <xf numFmtId="0" fontId="11" fillId="0" borderId="103" xfId="43" applyNumberFormat="1" applyFont="1" applyBorder="1" applyAlignment="1" applyProtection="1">
      <alignment horizontal="center" vertical="center" wrapText="1"/>
    </xf>
    <xf numFmtId="4" fontId="11" fillId="0" borderId="104" xfId="43" applyNumberFormat="1" applyFont="1" applyBorder="1" applyAlignment="1" applyProtection="1">
      <alignment horizontal="center" vertical="center" wrapText="1"/>
      <protection locked="0"/>
    </xf>
    <xf numFmtId="37" fontId="11" fillId="0" borderId="103" xfId="14" applyNumberFormat="1" applyFont="1" applyFill="1" applyBorder="1" applyAlignment="1" applyProtection="1">
      <alignment horizontal="center" vertical="top" wrapText="1"/>
    </xf>
    <xf numFmtId="0" fontId="39" fillId="0" borderId="104" xfId="44" applyFont="1" applyBorder="1" applyAlignment="1">
      <alignment vertical="top" wrapText="1"/>
    </xf>
    <xf numFmtId="0" fontId="38" fillId="0" borderId="104" xfId="44" applyFont="1" applyBorder="1" applyAlignment="1">
      <alignment vertical="top" wrapText="1"/>
    </xf>
    <xf numFmtId="0" fontId="38" fillId="0" borderId="104" xfId="44" applyFont="1" applyBorder="1" applyAlignment="1">
      <alignment horizontal="left" vertical="top" wrapText="1"/>
    </xf>
    <xf numFmtId="3" fontId="38" fillId="0" borderId="105" xfId="44" applyNumberFormat="1" applyFont="1" applyBorder="1" applyAlignment="1">
      <alignment vertical="top" wrapText="1"/>
    </xf>
    <xf numFmtId="3" fontId="38" fillId="0" borderId="120" xfId="44" applyNumberFormat="1" applyFont="1" applyBorder="1" applyAlignment="1">
      <alignment vertical="top" wrapText="1"/>
    </xf>
    <xf numFmtId="0" fontId="38" fillId="0" borderId="120" xfId="44" applyFont="1" applyBorder="1" applyAlignment="1">
      <alignment vertical="top" wrapText="1"/>
    </xf>
    <xf numFmtId="0" fontId="38" fillId="0" borderId="85" xfId="74" applyFont="1" applyBorder="1" applyAlignment="1">
      <alignment vertical="top" wrapText="1"/>
    </xf>
    <xf numFmtId="0" fontId="38" fillId="0" borderId="6" xfId="44" applyFont="1" applyBorder="1" applyAlignment="1">
      <alignment vertical="top" wrapText="1"/>
    </xf>
    <xf numFmtId="0" fontId="39" fillId="0" borderId="120" xfId="44" applyFont="1" applyBorder="1" applyAlignment="1">
      <alignment vertical="top" wrapText="1"/>
    </xf>
    <xf numFmtId="0" fontId="39" fillId="0" borderId="103" xfId="74" applyFont="1" applyBorder="1" applyAlignment="1">
      <alignment horizontal="justify" vertical="top" wrapText="1"/>
    </xf>
    <xf numFmtId="0" fontId="38" fillId="0" borderId="105" xfId="50" applyFont="1" applyBorder="1" applyAlignment="1">
      <alignment horizontal="center" vertical="top" wrapText="1"/>
    </xf>
    <xf numFmtId="0" fontId="38" fillId="0" borderId="103" xfId="50" applyFont="1" applyBorder="1" applyAlignment="1">
      <alignment vertical="top" wrapText="1"/>
    </xf>
    <xf numFmtId="0" fontId="38" fillId="0" borderId="105" xfId="50" applyFont="1" applyBorder="1" applyAlignment="1">
      <alignment vertical="top" wrapText="1"/>
    </xf>
    <xf numFmtId="0" fontId="38" fillId="0" borderId="106" xfId="50" applyFont="1" applyBorder="1" applyAlignment="1">
      <alignment vertical="top" wrapText="1"/>
    </xf>
    <xf numFmtId="0" fontId="38" fillId="0" borderId="121" xfId="50" applyFont="1" applyBorder="1" applyAlignment="1">
      <alignment vertical="top" wrapText="1"/>
    </xf>
    <xf numFmtId="0" fontId="38" fillId="0" borderId="104" xfId="50" applyFont="1" applyBorder="1" applyAlignment="1">
      <alignment vertical="top" wrapText="1"/>
    </xf>
    <xf numFmtId="0" fontId="38" fillId="0" borderId="104" xfId="74" applyFont="1" applyBorder="1" applyAlignment="1">
      <alignment horizontal="justify" vertical="top" wrapText="1"/>
    </xf>
    <xf numFmtId="3" fontId="41" fillId="0" borderId="106" xfId="44" applyNumberFormat="1" applyFont="1" applyBorder="1" applyAlignment="1">
      <alignment vertical="top" wrapText="1"/>
    </xf>
    <xf numFmtId="0" fontId="38" fillId="0" borderId="91" xfId="74" applyFont="1" applyBorder="1" applyAlignment="1">
      <alignment horizontal="center" vertical="top"/>
    </xf>
    <xf numFmtId="0" fontId="39" fillId="0" borderId="106" xfId="44" applyFont="1" applyBorder="1" applyAlignment="1">
      <alignment vertical="top" wrapText="1"/>
    </xf>
    <xf numFmtId="0" fontId="38" fillId="0" borderId="0" xfId="74" applyFont="1" applyAlignment="1">
      <alignment horizontal="justify" vertical="top" wrapText="1"/>
    </xf>
    <xf numFmtId="3" fontId="39" fillId="0" borderId="0" xfId="74" applyNumberFormat="1" applyFont="1" applyAlignment="1">
      <alignment horizontal="justify" vertical="top"/>
    </xf>
    <xf numFmtId="37" fontId="38" fillId="0" borderId="104" xfId="74" applyNumberFormat="1" applyFont="1" applyBorder="1" applyAlignment="1">
      <alignment horizontal="justify" vertical="top" wrapText="1"/>
    </xf>
    <xf numFmtId="0" fontId="38" fillId="0" borderId="104" xfId="74" applyFont="1" applyBorder="1" applyAlignment="1">
      <alignment vertical="top" wrapText="1"/>
    </xf>
    <xf numFmtId="0" fontId="38" fillId="0" borderId="106" xfId="50" applyFont="1" applyBorder="1" applyAlignment="1">
      <alignment horizontal="center" vertical="top" wrapText="1"/>
    </xf>
    <xf numFmtId="0" fontId="38" fillId="6" borderId="0" xfId="44" applyFont="1" applyFill="1" applyAlignment="1">
      <alignment horizontal="center" vertical="top" wrapText="1"/>
    </xf>
    <xf numFmtId="0" fontId="38" fillId="0" borderId="0" xfId="44" applyFont="1" applyFill="1" applyAlignment="1">
      <alignment vertical="top" wrapText="1"/>
    </xf>
    <xf numFmtId="0" fontId="38" fillId="0" borderId="0" xfId="44" applyFont="1" applyFill="1" applyAlignment="1">
      <alignment horizontal="center" vertical="top" wrapText="1"/>
    </xf>
    <xf numFmtId="0" fontId="41" fillId="0" borderId="0" xfId="44" applyFont="1" applyFill="1" applyAlignment="1">
      <alignment horizontal="center" vertical="top" wrapText="1"/>
    </xf>
    <xf numFmtId="0" fontId="41" fillId="0" borderId="86" xfId="44" applyFont="1" applyBorder="1" applyAlignment="1">
      <alignment horizontal="center" vertical="top" wrapText="1"/>
    </xf>
    <xf numFmtId="3" fontId="41" fillId="0" borderId="88" xfId="44" applyNumberFormat="1" applyFont="1" applyBorder="1" applyAlignment="1">
      <alignment horizontal="center" vertical="top" wrapText="1"/>
    </xf>
    <xf numFmtId="0" fontId="41" fillId="0" borderId="88" xfId="44" applyFont="1" applyBorder="1" applyAlignment="1">
      <alignment horizontal="center" vertical="top" wrapText="1"/>
    </xf>
    <xf numFmtId="0" fontId="41" fillId="0" borderId="0" xfId="74" applyFont="1" applyAlignment="1">
      <alignment horizontal="center" vertical="top"/>
    </xf>
    <xf numFmtId="0" fontId="41" fillId="0" borderId="105" xfId="50" applyFont="1" applyBorder="1" applyAlignment="1">
      <alignment horizontal="center" vertical="top" wrapText="1"/>
    </xf>
    <xf numFmtId="0" fontId="41" fillId="0" borderId="0" xfId="50" applyFont="1" applyAlignment="1">
      <alignment horizontal="center" vertical="top" wrapText="1"/>
    </xf>
    <xf numFmtId="0" fontId="41" fillId="0" borderId="86" xfId="50" applyFont="1" applyBorder="1" applyAlignment="1">
      <alignment horizontal="center" vertical="top" wrapText="1"/>
    </xf>
    <xf numFmtId="0" fontId="41" fillId="0" borderId="91" xfId="74" applyFont="1" applyBorder="1" applyAlignment="1">
      <alignment horizontal="center" vertical="top"/>
    </xf>
    <xf numFmtId="3" fontId="41" fillId="0" borderId="91" xfId="74" applyNumberFormat="1" applyFont="1" applyBorder="1" applyAlignment="1">
      <alignment horizontal="center" vertical="top"/>
    </xf>
    <xf numFmtId="0" fontId="41" fillId="0" borderId="86" xfId="74" applyFont="1" applyBorder="1" applyAlignment="1">
      <alignment horizontal="center" vertical="top"/>
    </xf>
    <xf numFmtId="0" fontId="41" fillId="6" borderId="0" xfId="44" applyFont="1" applyFill="1" applyAlignment="1">
      <alignment horizontal="center" vertical="top" wrapText="1"/>
    </xf>
    <xf numFmtId="0" fontId="41" fillId="0" borderId="106" xfId="50" applyFont="1" applyFill="1" applyBorder="1" applyAlignment="1">
      <alignment horizontal="center" vertical="top" wrapText="1"/>
    </xf>
    <xf numFmtId="0" fontId="38" fillId="0" borderId="106" xfId="50" applyFont="1" applyFill="1" applyBorder="1" applyAlignment="1">
      <alignment horizontal="center" vertical="top" wrapText="1"/>
    </xf>
    <xf numFmtId="0" fontId="38" fillId="0" borderId="105" xfId="50" applyFont="1" applyFill="1" applyBorder="1" applyAlignment="1">
      <alignment horizontal="center" vertical="top" wrapText="1"/>
    </xf>
    <xf numFmtId="38" fontId="38" fillId="0" borderId="0" xfId="44" applyNumberFormat="1" applyFont="1" applyFill="1" applyAlignment="1">
      <alignment horizontal="center" vertical="top" wrapText="1"/>
    </xf>
    <xf numFmtId="0" fontId="41" fillId="0" borderId="103" xfId="44" applyFont="1" applyBorder="1" applyAlignment="1">
      <alignment horizontal="center" vertical="top" wrapText="1"/>
    </xf>
    <xf numFmtId="38" fontId="41" fillId="0" borderId="104" xfId="44" applyNumberFormat="1" applyFont="1" applyBorder="1" applyAlignment="1">
      <alignment horizontal="center" vertical="top" wrapText="1"/>
    </xf>
    <xf numFmtId="38" fontId="41" fillId="0" borderId="103" xfId="44" applyNumberFormat="1" applyFont="1" applyBorder="1" applyAlignment="1">
      <alignment horizontal="center" vertical="top" wrapText="1"/>
    </xf>
    <xf numFmtId="0" fontId="41" fillId="0" borderId="6" xfId="44" applyFont="1" applyBorder="1" applyAlignment="1">
      <alignment horizontal="center" vertical="top" wrapText="1"/>
    </xf>
    <xf numFmtId="38" fontId="41" fillId="0" borderId="6" xfId="44" applyNumberFormat="1" applyFont="1" applyBorder="1" applyAlignment="1">
      <alignment horizontal="center" vertical="top" wrapText="1"/>
    </xf>
    <xf numFmtId="0" fontId="38" fillId="0" borderId="6" xfId="74" applyFont="1" applyBorder="1" applyAlignment="1">
      <alignment horizontal="center" vertical="top" wrapText="1"/>
    </xf>
    <xf numFmtId="0" fontId="38" fillId="0" borderId="89" xfId="74" applyFont="1" applyBorder="1" applyAlignment="1">
      <alignment horizontal="center" vertical="top" wrapText="1"/>
    </xf>
    <xf numFmtId="0" fontId="38" fillId="0" borderId="104" xfId="74" applyFont="1" applyBorder="1" applyAlignment="1">
      <alignment horizontal="center" vertical="top"/>
    </xf>
    <xf numFmtId="0" fontId="38" fillId="0" borderId="104" xfId="50" applyFont="1" applyBorder="1" applyAlignment="1">
      <alignment horizontal="center" vertical="top" wrapText="1"/>
    </xf>
    <xf numFmtId="38" fontId="38" fillId="0" borderId="104" xfId="50" applyNumberFormat="1" applyFont="1" applyBorder="1" applyAlignment="1">
      <alignment horizontal="center" vertical="top" wrapText="1"/>
    </xf>
    <xf numFmtId="37" fontId="38" fillId="0" borderId="121" xfId="50" applyNumberFormat="1" applyFont="1" applyBorder="1" applyAlignment="1">
      <alignment horizontal="center" vertical="top" wrapText="1"/>
    </xf>
    <xf numFmtId="38" fontId="38" fillId="0" borderId="105" xfId="50" applyNumberFormat="1" applyFont="1" applyBorder="1" applyAlignment="1">
      <alignment horizontal="center" vertical="top" wrapText="1"/>
    </xf>
    <xf numFmtId="37" fontId="38" fillId="0" borderId="106" xfId="50" applyNumberFormat="1" applyFont="1" applyBorder="1" applyAlignment="1">
      <alignment horizontal="center" vertical="top" wrapText="1"/>
    </xf>
    <xf numFmtId="38" fontId="38" fillId="0" borderId="106" xfId="50" applyNumberFormat="1" applyFont="1" applyBorder="1" applyAlignment="1">
      <alignment horizontal="center" vertical="top" wrapText="1"/>
    </xf>
    <xf numFmtId="3" fontId="41" fillId="0" borderId="106" xfId="44" applyNumberFormat="1" applyFont="1" applyBorder="1" applyAlignment="1">
      <alignment horizontal="center" vertical="top" wrapText="1"/>
    </xf>
    <xf numFmtId="38" fontId="41" fillId="0" borderId="106" xfId="44" applyNumberFormat="1" applyFont="1" applyBorder="1" applyAlignment="1">
      <alignment horizontal="center" vertical="top" wrapText="1"/>
    </xf>
    <xf numFmtId="3" fontId="38" fillId="0" borderId="0" xfId="74" applyNumberFormat="1" applyFont="1" applyAlignment="1">
      <alignment horizontal="center" vertical="top"/>
    </xf>
    <xf numFmtId="0" fontId="38" fillId="0" borderId="127" xfId="74" applyFont="1" applyBorder="1" applyAlignment="1">
      <alignment horizontal="center" vertical="top"/>
    </xf>
    <xf numFmtId="38" fontId="38" fillId="0" borderId="106" xfId="44" applyNumberFormat="1" applyFont="1" applyBorder="1" applyAlignment="1">
      <alignment horizontal="center" vertical="top" wrapText="1"/>
    </xf>
    <xf numFmtId="0" fontId="38" fillId="0" borderId="87" xfId="74" applyFont="1" applyBorder="1" applyAlignment="1">
      <alignment horizontal="center" vertical="top"/>
    </xf>
    <xf numFmtId="3" fontId="38" fillId="0" borderId="87" xfId="74" applyNumberFormat="1" applyFont="1" applyBorder="1" applyAlignment="1">
      <alignment horizontal="center" vertical="top"/>
    </xf>
    <xf numFmtId="38" fontId="38" fillId="6" borderId="0" xfId="44" applyNumberFormat="1" applyFont="1" applyFill="1" applyAlignment="1">
      <alignment horizontal="center" vertical="top" wrapText="1"/>
    </xf>
    <xf numFmtId="4" fontId="13" fillId="5" borderId="31" xfId="69" applyNumberFormat="1" applyFont="1" applyFill="1" applyBorder="1" applyAlignment="1" applyProtection="1">
      <alignment horizontal="center" vertical="center" wrapText="1"/>
      <protection locked="0"/>
    </xf>
    <xf numFmtId="4" fontId="13" fillId="5" borderId="32" xfId="69" applyNumberFormat="1" applyFont="1" applyFill="1" applyBorder="1" applyAlignment="1" applyProtection="1">
      <alignment horizontal="center" vertical="center" wrapText="1"/>
      <protection locked="0"/>
    </xf>
    <xf numFmtId="4" fontId="13" fillId="5" borderId="34" xfId="69" applyNumberFormat="1" applyFont="1" applyFill="1" applyBorder="1" applyAlignment="1" applyProtection="1">
      <alignment horizontal="center" vertical="center" wrapText="1"/>
      <protection locked="0"/>
    </xf>
    <xf numFmtId="4" fontId="13" fillId="5" borderId="35" xfId="69" applyNumberFormat="1" applyFont="1" applyFill="1" applyBorder="1" applyAlignment="1" applyProtection="1">
      <alignment horizontal="center" vertical="center" wrapText="1"/>
      <protection locked="0"/>
    </xf>
    <xf numFmtId="0" fontId="41" fillId="0" borderId="91" xfId="74" applyFont="1" applyFill="1" applyBorder="1" applyAlignment="1">
      <alignment horizontal="center" vertical="top"/>
    </xf>
    <xf numFmtId="0" fontId="39" fillId="0" borderId="106" xfId="44" applyFont="1" applyFill="1" applyBorder="1" applyAlignment="1">
      <alignment vertical="top" wrapText="1"/>
    </xf>
    <xf numFmtId="0" fontId="38" fillId="0" borderId="91" xfId="74" applyFont="1" applyFill="1" applyBorder="1" applyAlignment="1">
      <alignment horizontal="center" vertical="top"/>
    </xf>
    <xf numFmtId="0" fontId="38" fillId="0" borderId="0" xfId="74" applyFont="1" applyFill="1" applyAlignment="1">
      <alignment horizontal="center" vertical="top"/>
    </xf>
    <xf numFmtId="3" fontId="38" fillId="0" borderId="0" xfId="74" applyNumberFormat="1" applyFont="1" applyFill="1" applyAlignment="1">
      <alignment vertical="top" wrapText="1"/>
    </xf>
    <xf numFmtId="3" fontId="38" fillId="0" borderId="91" xfId="74" applyNumberFormat="1" applyFont="1" applyFill="1" applyBorder="1" applyAlignment="1">
      <alignment horizontal="center" vertical="top"/>
    </xf>
    <xf numFmtId="38" fontId="38" fillId="0" borderId="106" xfId="44" applyNumberFormat="1" applyFont="1" applyFill="1" applyBorder="1" applyAlignment="1">
      <alignment horizontal="center" vertical="top" wrapText="1"/>
    </xf>
    <xf numFmtId="0" fontId="38" fillId="0" borderId="0" xfId="74" applyFont="1" applyFill="1" applyAlignment="1">
      <alignment vertical="top" wrapText="1"/>
    </xf>
    <xf numFmtId="38" fontId="38" fillId="0" borderId="91" xfId="44" applyNumberFormat="1" applyFont="1" applyFill="1" applyBorder="1" applyAlignment="1">
      <alignment horizontal="center" vertical="top" wrapText="1"/>
    </xf>
    <xf numFmtId="0" fontId="38" fillId="0" borderId="0" xfId="74" applyFont="1" applyFill="1" applyAlignment="1">
      <alignment horizontal="justify" vertical="top" wrapText="1"/>
    </xf>
    <xf numFmtId="37" fontId="41" fillId="0" borderId="91" xfId="74" applyNumberFormat="1" applyFont="1" applyFill="1" applyBorder="1" applyAlignment="1">
      <alignment horizontal="center" vertical="top"/>
    </xf>
    <xf numFmtId="37" fontId="38" fillId="0" borderId="89" xfId="74" applyNumberFormat="1" applyFont="1" applyFill="1" applyBorder="1" applyAlignment="1">
      <alignment horizontal="justify" vertical="top" wrapText="1"/>
    </xf>
    <xf numFmtId="37" fontId="38" fillId="0" borderId="89" xfId="74" applyNumberFormat="1" applyFont="1" applyFill="1" applyBorder="1" applyAlignment="1">
      <alignment horizontal="center" vertical="top"/>
    </xf>
    <xf numFmtId="0" fontId="38" fillId="0" borderId="87" xfId="52" applyFont="1" applyFill="1" applyBorder="1" applyAlignment="1">
      <alignment horizontal="left" vertical="top" wrapText="1"/>
    </xf>
    <xf numFmtId="3" fontId="41" fillId="0" borderId="91" xfId="74" applyNumberFormat="1" applyFont="1" applyFill="1" applyBorder="1" applyAlignment="1">
      <alignment horizontal="center" vertical="top"/>
    </xf>
    <xf numFmtId="3" fontId="38" fillId="0" borderId="89" xfId="74" applyNumberFormat="1" applyFont="1" applyFill="1" applyBorder="1" applyAlignment="1">
      <alignment horizontal="justify" vertical="top" wrapText="1"/>
    </xf>
    <xf numFmtId="3" fontId="38" fillId="0" borderId="89" xfId="74" applyNumberFormat="1" applyFont="1" applyFill="1" applyBorder="1" applyAlignment="1">
      <alignment horizontal="center" vertical="top"/>
    </xf>
    <xf numFmtId="3" fontId="41" fillId="0" borderId="86" xfId="74" applyNumberFormat="1" applyFont="1" applyFill="1" applyBorder="1" applyAlignment="1">
      <alignment horizontal="center" vertical="top"/>
    </xf>
    <xf numFmtId="3" fontId="38" fillId="0" borderId="87" xfId="74" applyNumberFormat="1" applyFont="1" applyFill="1" applyBorder="1" applyAlignment="1">
      <alignment horizontal="justify" vertical="top" wrapText="1"/>
    </xf>
    <xf numFmtId="37" fontId="41" fillId="0" borderId="86" xfId="74" applyNumberFormat="1" applyFont="1" applyFill="1" applyBorder="1" applyAlignment="1">
      <alignment horizontal="center" vertical="top"/>
    </xf>
    <xf numFmtId="0" fontId="38" fillId="0" borderId="0" xfId="74" applyFont="1" applyFill="1" applyAlignment="1"/>
    <xf numFmtId="37" fontId="41" fillId="0" borderId="86" xfId="53" applyNumberFormat="1" applyFont="1" applyFill="1" applyBorder="1" applyAlignment="1">
      <alignment horizontal="center" vertical="top"/>
    </xf>
    <xf numFmtId="3" fontId="38" fillId="0" borderId="0" xfId="74" applyNumberFormat="1" applyFont="1" applyFill="1" applyAlignment="1">
      <alignment horizontal="center" vertical="top"/>
    </xf>
    <xf numFmtId="37" fontId="38" fillId="0" borderId="87" xfId="53" applyNumberFormat="1" applyFont="1" applyFill="1" applyBorder="1" applyAlignment="1">
      <alignment vertical="top" wrapText="1"/>
    </xf>
    <xf numFmtId="37" fontId="38" fillId="0" borderId="6" xfId="53" applyNumberFormat="1" applyFont="1" applyFill="1" applyBorder="1" applyAlignment="1">
      <alignment horizontal="center" vertical="top"/>
    </xf>
    <xf numFmtId="37" fontId="38" fillId="0" borderId="103" xfId="53" applyNumberFormat="1" applyFont="1" applyFill="1" applyBorder="1" applyAlignment="1">
      <alignment horizontal="center" vertical="top"/>
    </xf>
    <xf numFmtId="0" fontId="38" fillId="0" borderId="87" xfId="54" applyFont="1" applyFill="1" applyBorder="1" applyAlignment="1">
      <alignment vertical="top" wrapText="1"/>
    </xf>
    <xf numFmtId="37" fontId="41" fillId="0" borderId="92" xfId="53" applyNumberFormat="1" applyFont="1" applyFill="1" applyBorder="1" applyAlignment="1">
      <alignment horizontal="center" vertical="top"/>
    </xf>
    <xf numFmtId="3" fontId="38" fillId="0" borderId="87" xfId="53" applyNumberFormat="1" applyFont="1" applyFill="1" applyBorder="1" applyAlignment="1">
      <alignment horizontal="justify" vertical="top" wrapText="1"/>
    </xf>
    <xf numFmtId="0" fontId="41" fillId="0" borderId="91" xfId="53" applyFont="1" applyFill="1" applyBorder="1" applyAlignment="1">
      <alignment horizontal="center" vertical="top"/>
    </xf>
    <xf numFmtId="3" fontId="38" fillId="0" borderId="89" xfId="53" applyNumberFormat="1" applyFont="1" applyFill="1" applyBorder="1" applyAlignment="1">
      <alignment horizontal="justify" vertical="top" wrapText="1"/>
    </xf>
    <xf numFmtId="37" fontId="38" fillId="0" borderId="91" xfId="53" applyNumberFormat="1" applyFont="1" applyFill="1" applyBorder="1" applyAlignment="1">
      <alignment horizontal="center" vertical="top"/>
    </xf>
    <xf numFmtId="37" fontId="38" fillId="0" borderId="128" xfId="53" applyNumberFormat="1" applyFont="1" applyFill="1" applyBorder="1" applyAlignment="1">
      <alignment horizontal="center" vertical="top"/>
    </xf>
    <xf numFmtId="37" fontId="38" fillId="0" borderId="0" xfId="53" applyNumberFormat="1" applyFont="1" applyFill="1" applyBorder="1" applyAlignment="1">
      <alignment horizontal="center" vertical="top"/>
    </xf>
    <xf numFmtId="37" fontId="38" fillId="0" borderId="86" xfId="53" applyNumberFormat="1" applyFont="1" applyFill="1" applyBorder="1" applyAlignment="1">
      <alignment horizontal="center" vertical="top"/>
    </xf>
    <xf numFmtId="37" fontId="38" fillId="0" borderId="18" xfId="53" applyNumberFormat="1" applyFont="1" applyFill="1" applyBorder="1" applyAlignment="1">
      <alignment horizontal="center" vertical="top"/>
    </xf>
    <xf numFmtId="0" fontId="13" fillId="0" borderId="103" xfId="36" applyFont="1" applyFill="1" applyBorder="1" applyAlignment="1" applyProtection="1">
      <alignment horizontal="center" vertical="top" wrapText="1"/>
    </xf>
    <xf numFmtId="0" fontId="11" fillId="0" borderId="103" xfId="36" applyFont="1" applyFill="1" applyBorder="1" applyAlignment="1" applyProtection="1">
      <alignment horizontal="center" vertical="top" wrapText="1"/>
    </xf>
    <xf numFmtId="3" fontId="11" fillId="0" borderId="103" xfId="36" applyNumberFormat="1" applyFont="1" applyFill="1" applyBorder="1" applyAlignment="1" applyProtection="1">
      <alignment horizontal="center" vertical="top" wrapText="1"/>
    </xf>
    <xf numFmtId="0" fontId="39" fillId="0" borderId="89" xfId="74" applyFont="1" applyFill="1" applyBorder="1" applyAlignment="1">
      <alignment horizontal="justify" vertical="top" wrapText="1"/>
    </xf>
    <xf numFmtId="0" fontId="41" fillId="0" borderId="89" xfId="74" applyFont="1" applyFill="1" applyBorder="1" applyAlignment="1">
      <alignment horizontal="center" vertical="top"/>
    </xf>
    <xf numFmtId="3" fontId="41" fillId="0" borderId="0" xfId="74" applyNumberFormat="1" applyFont="1" applyFill="1" applyAlignment="1">
      <alignment horizontal="center" vertical="top"/>
    </xf>
    <xf numFmtId="37" fontId="39" fillId="0" borderId="89" xfId="74" applyNumberFormat="1" applyFont="1" applyFill="1" applyBorder="1" applyAlignment="1">
      <alignment horizontal="justify" vertical="top"/>
    </xf>
    <xf numFmtId="37" fontId="38" fillId="0" borderId="0" xfId="74" applyNumberFormat="1" applyFont="1" applyFill="1" applyAlignment="1">
      <alignment horizontal="center" vertical="top"/>
    </xf>
    <xf numFmtId="38" fontId="38" fillId="0" borderId="0" xfId="44" applyNumberFormat="1" applyFont="1" applyFill="1" applyAlignment="1">
      <alignment vertical="top" wrapText="1"/>
    </xf>
    <xf numFmtId="37" fontId="38" fillId="0" borderId="87" xfId="74" applyNumberFormat="1" applyFont="1" applyFill="1" applyBorder="1" applyAlignment="1">
      <alignment horizontal="justify" vertical="top" wrapText="1"/>
    </xf>
    <xf numFmtId="38" fontId="38" fillId="0" borderId="89" xfId="44" applyNumberFormat="1" applyFont="1" applyFill="1" applyBorder="1" applyAlignment="1">
      <alignment horizontal="center" vertical="top" wrapText="1"/>
    </xf>
    <xf numFmtId="3" fontId="41" fillId="0" borderId="86" xfId="53" applyNumberFormat="1" applyFont="1" applyFill="1" applyBorder="1" applyAlignment="1">
      <alignment horizontal="center" vertical="top"/>
    </xf>
    <xf numFmtId="37" fontId="39" fillId="0" borderId="87" xfId="53" applyNumberFormat="1" applyFont="1" applyFill="1" applyBorder="1" applyAlignment="1">
      <alignment horizontal="justify" vertical="top" wrapText="1"/>
    </xf>
    <xf numFmtId="37" fontId="38" fillId="0" borderId="89" xfId="53" applyNumberFormat="1" applyFont="1" applyFill="1" applyBorder="1" applyAlignment="1">
      <alignment horizontal="center" vertical="top"/>
    </xf>
    <xf numFmtId="0" fontId="38" fillId="0" borderId="87" xfId="53" applyFont="1" applyFill="1" applyBorder="1" applyAlignment="1">
      <alignment horizontal="justify" vertical="top" wrapText="1"/>
    </xf>
    <xf numFmtId="37" fontId="38" fillId="0" borderId="87" xfId="53" applyNumberFormat="1" applyFont="1" applyFill="1" applyBorder="1" applyAlignment="1">
      <alignment horizontal="center" vertical="top"/>
    </xf>
    <xf numFmtId="37" fontId="39" fillId="0" borderId="89" xfId="74" applyNumberFormat="1" applyFont="1" applyFill="1" applyBorder="1" applyAlignment="1">
      <alignment horizontal="left" vertical="top"/>
    </xf>
    <xf numFmtId="0" fontId="38" fillId="0" borderId="89" xfId="74" applyFont="1" applyFill="1" applyBorder="1" applyAlignment="1">
      <alignment horizontal="center" vertical="top"/>
    </xf>
    <xf numFmtId="37" fontId="41" fillId="0" borderId="88" xfId="44" applyNumberFormat="1" applyFont="1" applyFill="1" applyBorder="1" applyAlignment="1">
      <alignment horizontal="center" vertical="top" wrapText="1"/>
    </xf>
    <xf numFmtId="37" fontId="39" fillId="0" borderId="90" xfId="44" applyNumberFormat="1" applyFont="1" applyFill="1" applyBorder="1" applyAlignment="1">
      <alignment vertical="top" wrapText="1"/>
    </xf>
    <xf numFmtId="0" fontId="38" fillId="0" borderId="93" xfId="44" applyFont="1" applyFill="1" applyBorder="1" applyAlignment="1">
      <alignment horizontal="center" vertical="top" wrapText="1"/>
    </xf>
    <xf numFmtId="37" fontId="41" fillId="0" borderId="86" xfId="44" applyNumberFormat="1" applyFont="1" applyFill="1" applyBorder="1" applyAlignment="1">
      <alignment horizontal="center" vertical="top" wrapText="1"/>
    </xf>
    <xf numFmtId="37" fontId="38" fillId="0" borderId="87" xfId="44" applyNumberFormat="1" applyFont="1" applyFill="1" applyBorder="1" applyAlignment="1">
      <alignment vertical="top" wrapText="1"/>
    </xf>
    <xf numFmtId="3" fontId="39" fillId="0" borderId="87" xfId="74" applyNumberFormat="1" applyFont="1" applyFill="1" applyBorder="1" applyAlignment="1">
      <alignment horizontal="justify" vertical="top" wrapText="1"/>
    </xf>
    <xf numFmtId="0" fontId="41" fillId="0" borderId="86" xfId="55" applyFont="1" applyFill="1" applyBorder="1" applyAlignment="1">
      <alignment horizontal="center" vertical="top" wrapText="1"/>
    </xf>
    <xf numFmtId="0" fontId="38" fillId="0" borderId="87" xfId="55" applyFont="1" applyFill="1" applyBorder="1" applyAlignment="1">
      <alignment horizontal="justify" vertical="top" wrapText="1"/>
    </xf>
    <xf numFmtId="0" fontId="38" fillId="0" borderId="89" xfId="55" applyFont="1" applyFill="1" applyBorder="1" applyAlignment="1">
      <alignment horizontal="center" vertical="top" wrapText="1"/>
    </xf>
    <xf numFmtId="0" fontId="38" fillId="0" borderId="89" xfId="74" applyFont="1" applyFill="1" applyBorder="1" applyAlignment="1">
      <alignment horizontal="justify" vertical="top" wrapText="1"/>
    </xf>
    <xf numFmtId="38" fontId="38" fillId="0" borderId="105" xfId="44" applyNumberFormat="1" applyFont="1" applyFill="1" applyBorder="1" applyAlignment="1">
      <alignment horizontal="center" vertical="top" wrapText="1"/>
    </xf>
    <xf numFmtId="38" fontId="38" fillId="0" borderId="93" xfId="44" applyNumberFormat="1" applyFont="1" applyFill="1" applyBorder="1" applyAlignment="1">
      <alignment horizontal="center" vertical="top" wrapText="1"/>
    </xf>
    <xf numFmtId="3" fontId="41" fillId="0" borderId="92" xfId="53" applyNumberFormat="1" applyFont="1" applyFill="1" applyBorder="1" applyAlignment="1">
      <alignment horizontal="center" vertical="top"/>
    </xf>
    <xf numFmtId="3" fontId="39" fillId="0" borderId="89" xfId="53" applyNumberFormat="1" applyFont="1" applyFill="1" applyBorder="1" applyAlignment="1">
      <alignment horizontal="justify" vertical="top" wrapText="1"/>
    </xf>
    <xf numFmtId="3" fontId="38" fillId="0" borderId="89" xfId="53" applyNumberFormat="1" applyFont="1" applyFill="1" applyBorder="1" applyAlignment="1">
      <alignment horizontal="center" vertical="top"/>
    </xf>
    <xf numFmtId="0" fontId="39" fillId="0" borderId="89" xfId="53" applyFont="1" applyFill="1" applyBorder="1" applyAlignment="1">
      <alignment horizontal="justify" vertical="top" wrapText="1"/>
    </xf>
    <xf numFmtId="0" fontId="38" fillId="0" borderId="89" xfId="53" applyFont="1" applyFill="1" applyBorder="1" applyAlignment="1">
      <alignment horizontal="center" vertical="top"/>
    </xf>
    <xf numFmtId="3" fontId="38" fillId="0" borderId="91" xfId="53" applyNumberFormat="1" applyFont="1" applyFill="1" applyBorder="1" applyAlignment="1">
      <alignment horizontal="center" vertical="top"/>
    </xf>
    <xf numFmtId="3" fontId="38" fillId="0" borderId="0" xfId="53" applyNumberFormat="1" applyFont="1" applyFill="1" applyAlignment="1">
      <alignment horizontal="center" vertical="top"/>
    </xf>
    <xf numFmtId="0" fontId="39" fillId="0" borderId="89" xfId="74" applyFont="1" applyFill="1" applyBorder="1" applyAlignment="1">
      <alignment horizontal="left" vertical="top" wrapText="1"/>
    </xf>
    <xf numFmtId="0" fontId="38" fillId="0" borderId="89" xfId="74" applyFont="1" applyFill="1" applyBorder="1" applyAlignment="1">
      <alignment horizontal="justify" vertical="top"/>
    </xf>
    <xf numFmtId="0" fontId="41" fillId="0" borderId="91" xfId="23" applyFont="1" applyFill="1" applyBorder="1" applyAlignment="1">
      <alignment horizontal="center" vertical="top" wrapText="1"/>
    </xf>
    <xf numFmtId="0" fontId="41" fillId="0" borderId="0" xfId="23" applyFont="1" applyFill="1" applyAlignment="1">
      <alignment horizontal="center" vertical="top" wrapText="1"/>
    </xf>
    <xf numFmtId="3" fontId="41" fillId="0" borderId="91" xfId="23" applyNumberFormat="1" applyFont="1" applyFill="1" applyBorder="1" applyAlignment="1">
      <alignment horizontal="center" vertical="top" wrapText="1"/>
    </xf>
    <xf numFmtId="0" fontId="38" fillId="0" borderId="91" xfId="23" applyFont="1" applyFill="1" applyBorder="1" applyAlignment="1">
      <alignment horizontal="justify" vertical="top" wrapText="1"/>
    </xf>
    <xf numFmtId="0" fontId="38" fillId="0" borderId="0" xfId="23" applyFont="1" applyFill="1" applyAlignment="1">
      <alignment horizontal="center" vertical="top" wrapText="1"/>
    </xf>
    <xf numFmtId="0" fontId="38" fillId="0" borderId="91" xfId="23" applyFont="1" applyFill="1" applyBorder="1" applyAlignment="1">
      <alignment horizontal="center" vertical="top" wrapText="1"/>
    </xf>
    <xf numFmtId="0" fontId="38" fillId="0" borderId="91" xfId="55" applyFont="1" applyFill="1" applyBorder="1" applyAlignment="1">
      <alignment horizontal="left" vertical="top" wrapText="1"/>
    </xf>
    <xf numFmtId="0" fontId="38" fillId="0" borderId="91" xfId="23" applyFont="1" applyFill="1" applyBorder="1" applyAlignment="1">
      <alignment horizontal="left" vertical="top" wrapText="1"/>
    </xf>
    <xf numFmtId="0" fontId="38" fillId="0" borderId="89" xfId="23" applyFont="1" applyFill="1" applyBorder="1" applyAlignment="1">
      <alignment horizontal="center" vertical="top" wrapText="1"/>
    </xf>
    <xf numFmtId="0" fontId="38" fillId="0" borderId="91" xfId="23" applyFont="1" applyFill="1" applyBorder="1" applyAlignment="1">
      <alignment vertical="top" wrapText="1"/>
    </xf>
    <xf numFmtId="37" fontId="38" fillId="0" borderId="90" xfId="44" applyNumberFormat="1" applyFont="1" applyFill="1" applyBorder="1" applyAlignment="1">
      <alignment vertical="top" wrapText="1"/>
    </xf>
    <xf numFmtId="0" fontId="38" fillId="0" borderId="0" xfId="50" applyFont="1" applyFill="1" applyAlignment="1">
      <alignment vertical="top" wrapText="1"/>
    </xf>
    <xf numFmtId="0" fontId="41" fillId="0" borderId="91" xfId="71" applyFont="1" applyFill="1" applyBorder="1" applyAlignment="1" applyProtection="1">
      <alignment horizontal="center" vertical="top"/>
    </xf>
    <xf numFmtId="0" fontId="39" fillId="0" borderId="89" xfId="71" applyFont="1" applyFill="1" applyBorder="1" applyAlignment="1" applyProtection="1">
      <alignment horizontal="justify" vertical="top" wrapText="1"/>
    </xf>
    <xf numFmtId="0" fontId="41" fillId="0" borderId="89" xfId="71" applyFont="1" applyFill="1" applyBorder="1" applyAlignment="1" applyProtection="1">
      <alignment horizontal="center" vertical="top"/>
    </xf>
    <xf numFmtId="3" fontId="41" fillId="0" borderId="0" xfId="71" applyNumberFormat="1" applyFont="1" applyFill="1" applyAlignment="1" applyProtection="1">
      <alignment horizontal="center" vertical="top"/>
    </xf>
    <xf numFmtId="3" fontId="41" fillId="0" borderId="87" xfId="23" applyNumberFormat="1" applyFont="1" applyFill="1" applyBorder="1" applyAlignment="1">
      <alignment horizontal="center" vertical="top" wrapText="1"/>
    </xf>
    <xf numFmtId="3" fontId="41" fillId="0" borderId="104" xfId="23" applyNumberFormat="1" applyFont="1" applyFill="1" applyBorder="1" applyAlignment="1">
      <alignment horizontal="center" vertical="top" wrapText="1"/>
    </xf>
    <xf numFmtId="0" fontId="38" fillId="0" borderId="91" xfId="57" applyFont="1" applyFill="1" applyBorder="1" applyAlignment="1">
      <alignment horizontal="justify" vertical="top" wrapText="1"/>
    </xf>
    <xf numFmtId="0" fontId="38" fillId="0" borderId="91" xfId="53" applyFont="1" applyFill="1" applyBorder="1" applyAlignment="1">
      <alignment horizontal="justify" vertical="top" wrapText="1"/>
    </xf>
    <xf numFmtId="0" fontId="38" fillId="0" borderId="89" xfId="23" applyFont="1" applyFill="1" applyBorder="1" applyAlignment="1">
      <alignment horizontal="justify" vertical="top" wrapText="1"/>
    </xf>
    <xf numFmtId="0" fontId="41" fillId="0" borderId="87" xfId="23" applyFont="1" applyFill="1" applyBorder="1" applyAlignment="1">
      <alignment horizontal="center" vertical="top" wrapText="1"/>
    </xf>
    <xf numFmtId="3" fontId="41" fillId="0" borderId="89" xfId="23" applyNumberFormat="1" applyFont="1" applyFill="1" applyBorder="1" applyAlignment="1">
      <alignment horizontal="center" vertical="top" wrapText="1"/>
    </xf>
    <xf numFmtId="0" fontId="39" fillId="0" borderId="0" xfId="59" applyFont="1" applyFill="1" applyAlignment="1">
      <alignment horizontal="left" vertical="top" wrapText="1"/>
    </xf>
    <xf numFmtId="0" fontId="39" fillId="0" borderId="86" xfId="23" applyFont="1" applyFill="1" applyBorder="1" applyAlignment="1">
      <alignment horizontal="justify" vertical="top" wrapText="1"/>
    </xf>
    <xf numFmtId="0" fontId="41" fillId="0" borderId="86" xfId="23" applyFont="1" applyFill="1" applyBorder="1" applyAlignment="1">
      <alignment horizontal="center" vertical="top" wrapText="1"/>
    </xf>
    <xf numFmtId="0" fontId="13" fillId="0" borderId="91" xfId="23" applyFont="1" applyFill="1" applyBorder="1" applyAlignment="1">
      <alignment horizontal="center" vertical="top" wrapText="1"/>
    </xf>
    <xf numFmtId="37" fontId="11" fillId="0" borderId="103" xfId="60" applyNumberFormat="1" applyFont="1" applyFill="1" applyBorder="1" applyAlignment="1">
      <alignment vertical="top" wrapText="1"/>
    </xf>
    <xf numFmtId="37" fontId="11" fillId="0" borderId="103" xfId="53" applyNumberFormat="1" applyFont="1" applyFill="1" applyBorder="1" applyAlignment="1">
      <alignment horizontal="center" vertical="top"/>
    </xf>
    <xf numFmtId="0" fontId="11" fillId="0" borderId="0" xfId="50" applyFont="1" applyFill="1" applyAlignment="1">
      <alignment vertical="top" wrapText="1"/>
    </xf>
    <xf numFmtId="37" fontId="38" fillId="0" borderId="103" xfId="60" applyNumberFormat="1" applyFont="1" applyFill="1" applyBorder="1" applyAlignment="1">
      <alignment vertical="top" wrapText="1"/>
    </xf>
    <xf numFmtId="0" fontId="11" fillId="0" borderId="91" xfId="23" applyFont="1" applyFill="1" applyBorder="1" applyAlignment="1">
      <alignment vertical="top" wrapText="1"/>
    </xf>
    <xf numFmtId="0" fontId="39" fillId="0" borderId="86" xfId="23" applyFont="1" applyFill="1" applyBorder="1" applyAlignment="1">
      <alignment vertical="top" wrapText="1"/>
    </xf>
    <xf numFmtId="0" fontId="38" fillId="0" borderId="103" xfId="23" applyFont="1" applyFill="1" applyBorder="1" applyAlignment="1">
      <alignment horizontal="center" vertical="top" wrapText="1"/>
    </xf>
    <xf numFmtId="3" fontId="34" fillId="0" borderId="0" xfId="10" applyNumberFormat="1" applyFont="1" applyFill="1" applyAlignment="1" applyProtection="1">
      <alignment horizontal="center" vertical="top" wrapText="1"/>
    </xf>
    <xf numFmtId="37" fontId="39" fillId="0" borderId="89" xfId="60" applyNumberFormat="1" applyFont="1" applyFill="1" applyBorder="1" applyAlignment="1">
      <alignment vertical="top" wrapText="1"/>
    </xf>
    <xf numFmtId="37" fontId="38" fillId="0" borderId="89" xfId="60" applyNumberFormat="1" applyFont="1" applyFill="1" applyBorder="1" applyAlignment="1">
      <alignment vertical="top" wrapText="1"/>
    </xf>
    <xf numFmtId="0" fontId="41" fillId="0" borderId="91" xfId="24" applyFont="1" applyFill="1" applyBorder="1" applyAlignment="1">
      <alignment horizontal="center" vertical="top" wrapText="1"/>
    </xf>
    <xf numFmtId="0" fontId="39" fillId="0" borderId="89" xfId="50" applyFont="1" applyFill="1" applyBorder="1" applyAlignment="1">
      <alignment vertical="top" wrapText="1"/>
    </xf>
    <xf numFmtId="38" fontId="38" fillId="0" borderId="6" xfId="50" applyNumberFormat="1" applyFont="1" applyFill="1" applyBorder="1" applyAlignment="1">
      <alignment horizontal="center" vertical="top" wrapText="1"/>
    </xf>
    <xf numFmtId="0" fontId="38" fillId="0" borderId="89" xfId="50" applyFont="1" applyFill="1" applyBorder="1" applyAlignment="1">
      <alignment vertical="top" wrapText="1"/>
    </xf>
    <xf numFmtId="38" fontId="38" fillId="0" borderId="103" xfId="50" applyNumberFormat="1" applyFont="1" applyFill="1" applyBorder="1" applyAlignment="1">
      <alignment horizontal="center" vertical="top" wrapText="1"/>
    </xf>
    <xf numFmtId="38" fontId="38" fillId="0" borderId="91" xfId="50" applyNumberFormat="1" applyFont="1" applyFill="1" applyBorder="1" applyAlignment="1">
      <alignment horizontal="center" vertical="top" wrapText="1"/>
    </xf>
    <xf numFmtId="0" fontId="41" fillId="0" borderId="88" xfId="50" applyFont="1" applyFill="1" applyBorder="1" applyAlignment="1">
      <alignment horizontal="center" vertical="top" wrapText="1"/>
    </xf>
    <xf numFmtId="0" fontId="39" fillId="0" borderId="90" xfId="50" applyFont="1" applyFill="1" applyBorder="1" applyAlignment="1">
      <alignment vertical="top" wrapText="1"/>
    </xf>
    <xf numFmtId="37" fontId="38" fillId="0" borderId="91" xfId="74" applyNumberFormat="1" applyFont="1" applyFill="1" applyBorder="1" applyAlignment="1">
      <alignment vertical="top" wrapText="1"/>
    </xf>
    <xf numFmtId="0" fontId="38" fillId="0" borderId="6" xfId="54" applyFont="1" applyFill="1" applyBorder="1" applyAlignment="1">
      <alignment horizontal="center" vertical="top"/>
    </xf>
    <xf numFmtId="3" fontId="38" fillId="0" borderId="103" xfId="74" applyNumberFormat="1" applyFont="1" applyFill="1" applyBorder="1" applyAlignment="1">
      <alignment horizontal="center" vertical="top"/>
    </xf>
    <xf numFmtId="0" fontId="39" fillId="0" borderId="105" xfId="50" applyFont="1" applyFill="1" applyBorder="1" applyAlignment="1">
      <alignment vertical="top" wrapText="1"/>
    </xf>
    <xf numFmtId="37" fontId="38" fillId="0" borderId="103" xfId="50" applyNumberFormat="1" applyFont="1" applyFill="1" applyBorder="1" applyAlignment="1">
      <alignment horizontal="center" vertical="top" wrapText="1"/>
    </xf>
    <xf numFmtId="37" fontId="38" fillId="0" borderId="91" xfId="50" applyNumberFormat="1" applyFont="1" applyFill="1" applyBorder="1" applyAlignment="1">
      <alignment horizontal="center" vertical="top" wrapText="1"/>
    </xf>
    <xf numFmtId="4" fontId="38" fillId="0" borderId="0" xfId="44" applyNumberFormat="1" applyFont="1" applyFill="1" applyAlignment="1" applyProtection="1">
      <alignment vertical="top" wrapText="1"/>
      <protection locked="0"/>
    </xf>
    <xf numFmtId="4" fontId="41" fillId="0" borderId="69" xfId="44" applyNumberFormat="1" applyFont="1" applyBorder="1" applyAlignment="1" applyProtection="1">
      <alignment vertical="top" wrapText="1"/>
      <protection locked="0"/>
    </xf>
    <xf numFmtId="4" fontId="38" fillId="0" borderId="69" xfId="44" applyNumberFormat="1" applyFont="1" applyBorder="1" applyAlignment="1" applyProtection="1">
      <alignment vertical="top" wrapText="1"/>
      <protection locked="0"/>
    </xf>
    <xf numFmtId="4" fontId="38" fillId="0" borderId="69" xfId="44" applyNumberFormat="1" applyFont="1" applyFill="1" applyBorder="1" applyAlignment="1" applyProtection="1">
      <alignment vertical="top" wrapText="1"/>
      <protection locked="0"/>
    </xf>
    <xf numFmtId="4" fontId="38" fillId="0" borderId="69" xfId="71" applyNumberFormat="1" applyFont="1" applyBorder="1" applyAlignment="1" applyProtection="1">
      <alignment vertical="top"/>
      <protection locked="0"/>
    </xf>
    <xf numFmtId="4" fontId="38" fillId="0" borderId="69" xfId="71" applyNumberFormat="1" applyFont="1" applyFill="1" applyBorder="1" applyAlignment="1" applyProtection="1">
      <alignment vertical="top"/>
      <protection locked="0"/>
    </xf>
    <xf numFmtId="4" fontId="38" fillId="0" borderId="0" xfId="44" applyNumberFormat="1" applyFont="1" applyFill="1" applyAlignment="1" applyProtection="1">
      <alignment horizontal="center" vertical="top" wrapText="1"/>
      <protection locked="0"/>
    </xf>
    <xf numFmtId="4" fontId="41" fillId="0" borderId="0" xfId="44" applyNumberFormat="1" applyFont="1" applyBorder="1" applyAlignment="1" applyProtection="1">
      <alignment horizontal="center" vertical="top" wrapText="1"/>
      <protection locked="0"/>
    </xf>
    <xf numFmtId="4" fontId="11" fillId="0" borderId="70" xfId="70" applyNumberFormat="1" applyFont="1" applyFill="1" applyBorder="1" applyAlignment="1" applyProtection="1">
      <alignment horizontal="center" vertical="top"/>
      <protection locked="0"/>
    </xf>
    <xf numFmtId="4" fontId="38" fillId="0" borderId="105" xfId="44" applyNumberFormat="1" applyFont="1" applyFill="1" applyBorder="1" applyAlignment="1" applyProtection="1">
      <alignment horizontal="center" vertical="top" wrapText="1"/>
      <protection locked="0"/>
    </xf>
    <xf numFmtId="4" fontId="38" fillId="0" borderId="86" xfId="44" applyNumberFormat="1" applyFont="1" applyFill="1" applyBorder="1" applyAlignment="1" applyProtection="1">
      <alignment horizontal="center" vertical="top" wrapText="1"/>
      <protection locked="0"/>
    </xf>
    <xf numFmtId="4" fontId="13" fillId="0" borderId="64" xfId="71" applyNumberFormat="1" applyFont="1" applyBorder="1" applyAlignment="1" applyProtection="1">
      <alignment horizontal="center" vertical="center"/>
      <protection locked="0"/>
    </xf>
    <xf numFmtId="4" fontId="13" fillId="0" borderId="105" xfId="71" applyNumberFormat="1" applyFont="1" applyBorder="1" applyAlignment="1" applyProtection="1">
      <alignment horizontal="center" vertical="center"/>
      <protection locked="0"/>
    </xf>
    <xf numFmtId="4" fontId="11" fillId="0" borderId="0" xfId="72" applyNumberFormat="1" applyFont="1" applyFill="1" applyBorder="1" applyAlignment="1" applyProtection="1">
      <alignment horizontal="center" vertical="top"/>
      <protection locked="0"/>
    </xf>
    <xf numFmtId="4" fontId="11" fillId="0" borderId="8" xfId="70" applyNumberFormat="1" applyFont="1" applyFill="1" applyBorder="1" applyAlignment="1" applyProtection="1">
      <alignment horizontal="center" vertical="top" wrapText="1"/>
      <protection locked="0"/>
    </xf>
    <xf numFmtId="4" fontId="11" fillId="0" borderId="8" xfId="30" applyNumberFormat="1" applyFont="1" applyBorder="1" applyAlignment="1" applyProtection="1">
      <alignment horizontal="center" vertical="top" wrapText="1"/>
      <protection locked="0"/>
    </xf>
    <xf numFmtId="4" fontId="38" fillId="0" borderId="104" xfId="44" applyNumberFormat="1" applyFont="1" applyFill="1" applyBorder="1" applyAlignment="1" applyProtection="1">
      <alignment horizontal="center" vertical="top" wrapText="1"/>
      <protection locked="0"/>
    </xf>
    <xf numFmtId="4" fontId="38" fillId="0" borderId="86" xfId="71" applyNumberFormat="1" applyFont="1" applyBorder="1" applyAlignment="1" applyProtection="1">
      <alignment horizontal="center" vertical="top"/>
      <protection locked="0"/>
    </xf>
    <xf numFmtId="4" fontId="38" fillId="0" borderId="86" xfId="71" applyNumberFormat="1" applyFont="1" applyFill="1" applyBorder="1" applyAlignment="1" applyProtection="1">
      <alignment horizontal="center" vertical="top"/>
      <protection locked="0"/>
    </xf>
    <xf numFmtId="0" fontId="15" fillId="0" borderId="0" xfId="36" applyFont="1" applyAlignment="1" applyProtection="1">
      <alignment horizontal="justify" vertical="top" wrapText="1"/>
    </xf>
    <xf numFmtId="0" fontId="15" fillId="0" borderId="103" xfId="10" applyFont="1" applyBorder="1" applyAlignment="1" applyProtection="1">
      <alignment horizontal="justify" vertical="top" wrapText="1"/>
    </xf>
    <xf numFmtId="0" fontId="11" fillId="0" borderId="7" xfId="10" applyFont="1" applyBorder="1" applyAlignment="1" applyProtection="1">
      <alignment horizontal="justify" vertical="top" wrapText="1"/>
    </xf>
    <xf numFmtId="0" fontId="11" fillId="0" borderId="0" xfId="10" applyFont="1" applyAlignment="1" applyProtection="1">
      <alignment horizontal="justify" vertical="top" wrapText="1"/>
    </xf>
    <xf numFmtId="0" fontId="34" fillId="0" borderId="0" xfId="10" applyFont="1" applyAlignment="1" applyProtection="1">
      <alignment horizontal="justify" vertical="top" wrapText="1"/>
    </xf>
    <xf numFmtId="0" fontId="15" fillId="0" borderId="103" xfId="10" applyFont="1" applyFill="1" applyBorder="1" applyAlignment="1" applyProtection="1">
      <alignment horizontal="justify" vertical="top" wrapText="1"/>
    </xf>
    <xf numFmtId="0" fontId="15" fillId="0" borderId="0" xfId="36" applyFont="1" applyFill="1" applyAlignment="1" applyProtection="1">
      <alignment horizontal="justify" vertical="top" wrapText="1"/>
    </xf>
    <xf numFmtId="0" fontId="39" fillId="0" borderId="87" xfId="36" applyFont="1" applyFill="1" applyBorder="1" applyAlignment="1">
      <alignment horizontal="justify" vertical="top" wrapText="1"/>
    </xf>
    <xf numFmtId="0" fontId="39" fillId="0" borderId="91" xfId="36" applyFont="1" applyFill="1" applyBorder="1" applyAlignment="1">
      <alignment horizontal="justify" vertical="top" wrapText="1"/>
    </xf>
    <xf numFmtId="0" fontId="38" fillId="0" borderId="91" xfId="58" applyFont="1" applyFill="1" applyBorder="1" applyAlignment="1">
      <alignment horizontal="justify" vertical="top"/>
    </xf>
    <xf numFmtId="0" fontId="39" fillId="0" borderId="104" xfId="36" applyFont="1" applyFill="1" applyBorder="1" applyAlignment="1">
      <alignment horizontal="justify" vertical="top" wrapText="1"/>
    </xf>
    <xf numFmtId="0" fontId="38" fillId="0" borderId="0" xfId="74" applyFont="1" applyFill="1" applyAlignment="1">
      <alignment horizontal="justify" vertical="top"/>
    </xf>
    <xf numFmtId="0" fontId="34" fillId="0" borderId="0" xfId="10" applyFont="1" applyFill="1" applyAlignment="1" applyProtection="1">
      <alignment horizontal="justify" vertical="top" wrapText="1"/>
    </xf>
    <xf numFmtId="0" fontId="13" fillId="0" borderId="5" xfId="49" quotePrefix="1" applyFont="1" applyFill="1" applyBorder="1" applyAlignment="1">
      <alignment horizontal="center" vertical="top" wrapText="1"/>
    </xf>
    <xf numFmtId="0" fontId="11" fillId="0" borderId="1" xfId="10" applyFont="1" applyFill="1" applyBorder="1">
      <alignment horizontal="justify" vertical="top" wrapText="1"/>
    </xf>
    <xf numFmtId="0" fontId="11" fillId="0" borderId="0" xfId="49" applyFont="1" applyFill="1">
      <alignment horizontal="justify" vertical="top" wrapText="1"/>
    </xf>
    <xf numFmtId="0" fontId="11" fillId="0" borderId="6" xfId="49" applyFont="1" applyFill="1" applyBorder="1">
      <alignment horizontal="justify" vertical="top" wrapText="1"/>
    </xf>
    <xf numFmtId="4" fontId="11" fillId="0" borderId="1" xfId="49" quotePrefix="1" applyNumberFormat="1" applyFont="1" applyFill="1" applyBorder="1" applyAlignment="1">
      <alignment horizontal="center" vertical="top"/>
    </xf>
    <xf numFmtId="3" fontId="13" fillId="0" borderId="5" xfId="49" quotePrefix="1" applyNumberFormat="1" applyFont="1" applyFill="1" applyBorder="1" applyAlignment="1">
      <alignment horizontal="center" vertical="top" wrapText="1"/>
    </xf>
    <xf numFmtId="0" fontId="11" fillId="0" borderId="1" xfId="14" applyFont="1" applyFill="1" applyBorder="1">
      <alignment horizontal="justify" vertical="top" wrapText="1"/>
    </xf>
    <xf numFmtId="0" fontId="38" fillId="0" borderId="0" xfId="23" applyFont="1" applyFill="1" applyBorder="1" applyAlignment="1">
      <alignment vertical="top" wrapText="1"/>
    </xf>
    <xf numFmtId="0" fontId="11" fillId="0" borderId="1" xfId="10" applyFont="1" applyFill="1" applyBorder="1" applyProtection="1">
      <alignment horizontal="justify" vertical="top" wrapText="1"/>
      <protection locked="0"/>
    </xf>
    <xf numFmtId="0" fontId="13" fillId="0" borderId="6" xfId="10" applyFont="1" applyFill="1" applyBorder="1" applyAlignment="1" applyProtection="1">
      <alignment horizontal="center" vertical="top" wrapText="1"/>
    </xf>
    <xf numFmtId="0" fontId="11" fillId="0" borderId="0" xfId="10" applyFont="1" applyFill="1" applyAlignment="1">
      <alignment vertical="top" wrapText="1"/>
    </xf>
    <xf numFmtId="0" fontId="13" fillId="0" borderId="103" xfId="10" applyFont="1" applyFill="1" applyBorder="1" applyAlignment="1" applyProtection="1">
      <alignment horizontal="center" vertical="top" wrapText="1"/>
      <protection locked="0"/>
    </xf>
    <xf numFmtId="0" fontId="15" fillId="0" borderId="0" xfId="10" applyFont="1" applyFill="1" applyAlignment="1" applyProtection="1">
      <alignment horizontal="left" vertical="top"/>
    </xf>
    <xf numFmtId="0" fontId="11" fillId="0" borderId="0" xfId="10" applyFont="1" applyFill="1" applyAlignment="1" applyProtection="1">
      <alignment vertical="top" wrapText="1"/>
    </xf>
    <xf numFmtId="0" fontId="11" fillId="0" borderId="1" xfId="10" applyFont="1" applyFill="1" applyBorder="1" applyAlignment="1">
      <alignment vertical="top" wrapText="1"/>
    </xf>
    <xf numFmtId="0" fontId="29" fillId="0" borderId="13" xfId="10" applyFont="1" applyFill="1" applyBorder="1" applyProtection="1">
      <alignment horizontal="justify" vertical="top" wrapText="1"/>
      <protection locked="0"/>
    </xf>
    <xf numFmtId="0" fontId="29" fillId="0" borderId="13" xfId="10" applyFont="1" applyFill="1" applyBorder="1" applyAlignment="1" applyProtection="1">
      <alignment horizontal="center" vertical="top" wrapText="1"/>
    </xf>
    <xf numFmtId="0" fontId="29" fillId="0" borderId="14" xfId="10" applyFont="1" applyFill="1" applyBorder="1" applyAlignment="1" applyProtection="1">
      <alignment horizontal="center" vertical="top" wrapText="1"/>
    </xf>
    <xf numFmtId="0" fontId="29" fillId="0" borderId="15" xfId="16" applyFont="1" applyFill="1" applyBorder="1" applyAlignment="1">
      <alignment horizontal="justify" vertical="top"/>
    </xf>
    <xf numFmtId="0" fontId="29" fillId="0" borderId="12" xfId="16" applyFont="1" applyFill="1" applyBorder="1" applyAlignment="1">
      <alignment horizontal="justify" vertical="top"/>
    </xf>
    <xf numFmtId="0" fontId="13" fillId="0" borderId="114" xfId="16" applyFont="1" applyFill="1" applyBorder="1" applyAlignment="1" applyProtection="1">
      <alignment horizontal="center" vertical="top"/>
      <protection locked="0"/>
    </xf>
    <xf numFmtId="0" fontId="29" fillId="0" borderId="0" xfId="10" applyFont="1" applyFill="1" applyProtection="1">
      <alignment horizontal="justify" vertical="top" wrapText="1"/>
      <protection locked="0"/>
    </xf>
    <xf numFmtId="0" fontId="29" fillId="0" borderId="0" xfId="16" applyFont="1" applyFill="1" applyAlignment="1">
      <alignment horizontal="justify" vertical="top"/>
    </xf>
    <xf numFmtId="0" fontId="29" fillId="0" borderId="12" xfId="10" applyFont="1" applyFill="1" applyBorder="1" applyProtection="1">
      <alignment horizontal="justify" vertical="top" wrapText="1"/>
      <protection locked="0"/>
    </xf>
    <xf numFmtId="0" fontId="39" fillId="0" borderId="103" xfId="63" applyFont="1" applyBorder="1" applyAlignment="1" applyProtection="1">
      <alignment vertical="top" wrapText="1"/>
    </xf>
    <xf numFmtId="0" fontId="13" fillId="0" borderId="0" xfId="37" applyNumberFormat="1" applyFont="1" applyFill="1" applyBorder="1" applyAlignment="1" applyProtection="1">
      <alignment horizontal="right" vertical="top"/>
      <protection locked="0"/>
    </xf>
    <xf numFmtId="0" fontId="13" fillId="7" borderId="32" xfId="37" applyNumberFormat="1" applyFont="1" applyFill="1" applyBorder="1" applyAlignment="1" applyProtection="1">
      <alignment horizontal="center" vertical="top" wrapText="1"/>
      <protection locked="0"/>
    </xf>
    <xf numFmtId="0" fontId="13" fillId="7" borderId="35" xfId="37" applyNumberFormat="1" applyFont="1" applyFill="1" applyBorder="1" applyAlignment="1" applyProtection="1">
      <alignment horizontal="center" vertical="center"/>
      <protection locked="0"/>
    </xf>
    <xf numFmtId="0" fontId="13" fillId="0" borderId="36" xfId="37" applyNumberFormat="1" applyFont="1" applyFill="1" applyBorder="1" applyAlignment="1" applyProtection="1">
      <alignment horizontal="right" vertical="top"/>
      <protection locked="0"/>
    </xf>
    <xf numFmtId="4" fontId="13" fillId="0" borderId="36" xfId="37" applyNumberFormat="1" applyFont="1" applyFill="1" applyBorder="1" applyAlignment="1" applyProtection="1">
      <alignment horizontal="right" vertical="top"/>
      <protection locked="0"/>
    </xf>
    <xf numFmtId="4" fontId="13" fillId="0" borderId="36" xfId="49" applyNumberFormat="1" applyFont="1" applyBorder="1" applyAlignment="1" applyProtection="1">
      <alignment horizontal="right" vertical="top" wrapText="1"/>
      <protection locked="0"/>
    </xf>
    <xf numFmtId="4" fontId="13" fillId="0" borderId="37" xfId="37" applyNumberFormat="1" applyFont="1" applyFill="1" applyBorder="1" applyAlignment="1" applyProtection="1">
      <alignment horizontal="right" vertical="top"/>
      <protection locked="0"/>
    </xf>
    <xf numFmtId="4" fontId="13" fillId="0" borderId="56" xfId="37" applyNumberFormat="1" applyFont="1" applyFill="1" applyBorder="1" applyProtection="1">
      <alignment vertical="top"/>
      <protection locked="0"/>
    </xf>
    <xf numFmtId="164" fontId="13" fillId="0" borderId="0" xfId="37" applyFont="1" applyFill="1" applyBorder="1" applyProtection="1">
      <alignment vertical="top"/>
      <protection locked="0"/>
    </xf>
    <xf numFmtId="0" fontId="13" fillId="0" borderId="0" xfId="37" quotePrefix="1" applyNumberFormat="1" applyFont="1" applyFill="1" applyAlignment="1" applyProtection="1">
      <alignment horizontal="right" vertical="top"/>
      <protection locked="0"/>
    </xf>
    <xf numFmtId="0" fontId="13" fillId="0" borderId="0" xfId="37" applyNumberFormat="1" applyFont="1" applyFill="1" applyAlignment="1" applyProtection="1">
      <alignment horizontal="right" vertical="top"/>
      <protection locked="0"/>
    </xf>
    <xf numFmtId="0" fontId="13" fillId="6" borderId="0" xfId="37" applyNumberFormat="1" applyFont="1" applyFill="1" applyAlignment="1" applyProtection="1">
      <alignment horizontal="right" vertical="top"/>
      <protection locked="0"/>
    </xf>
    <xf numFmtId="4" fontId="38" fillId="0" borderId="86" xfId="74" applyNumberFormat="1" applyFont="1" applyBorder="1" applyAlignment="1" applyProtection="1">
      <alignment horizontal="center" vertical="top"/>
      <protection locked="0"/>
    </xf>
    <xf numFmtId="4" fontId="38" fillId="0" borderId="69" xfId="74" applyNumberFormat="1" applyFont="1" applyBorder="1" applyAlignment="1" applyProtection="1">
      <alignment vertical="top"/>
      <protection locked="0"/>
    </xf>
    <xf numFmtId="4" fontId="38" fillId="0" borderId="86" xfId="74" applyNumberFormat="1" applyFont="1" applyFill="1" applyBorder="1" applyAlignment="1" applyProtection="1">
      <alignment horizontal="center" vertical="top"/>
      <protection locked="0"/>
    </xf>
    <xf numFmtId="4" fontId="38" fillId="0" borderId="69" xfId="74" applyNumberFormat="1" applyFont="1" applyFill="1" applyBorder="1" applyAlignment="1" applyProtection="1">
      <alignment vertical="top"/>
      <protection locked="0"/>
    </xf>
    <xf numFmtId="4" fontId="38" fillId="0" borderId="0" xfId="53" applyNumberFormat="1" applyFont="1" applyFill="1" applyAlignment="1" applyProtection="1">
      <alignment horizontal="center" vertical="top"/>
      <protection locked="0"/>
    </xf>
    <xf numFmtId="4" fontId="38" fillId="0" borderId="69" xfId="53" applyNumberFormat="1" applyFont="1" applyFill="1" applyBorder="1" applyAlignment="1" applyProtection="1">
      <alignment vertical="top"/>
      <protection locked="0"/>
    </xf>
    <xf numFmtId="4" fontId="38" fillId="0" borderId="130" xfId="53" applyNumberFormat="1" applyFont="1" applyFill="1" applyBorder="1" applyAlignment="1" applyProtection="1">
      <alignment horizontal="center" vertical="top"/>
      <protection locked="0"/>
    </xf>
    <xf numFmtId="4" fontId="38" fillId="0" borderId="129" xfId="53" applyNumberFormat="1" applyFont="1" applyFill="1" applyBorder="1" applyAlignment="1" applyProtection="1">
      <alignment horizontal="center" vertical="top"/>
      <protection locked="0"/>
    </xf>
    <xf numFmtId="4" fontId="38" fillId="0" borderId="86" xfId="53" applyNumberFormat="1" applyFont="1" applyFill="1" applyBorder="1" applyAlignment="1" applyProtection="1">
      <alignment horizontal="center" vertical="top"/>
      <protection locked="0"/>
    </xf>
    <xf numFmtId="4" fontId="38" fillId="0" borderId="0" xfId="53" applyNumberFormat="1" applyFont="1" applyFill="1" applyBorder="1" applyAlignment="1" applyProtection="1">
      <alignment horizontal="center" vertical="top"/>
      <protection locked="0"/>
    </xf>
    <xf numFmtId="4" fontId="41" fillId="0" borderId="69" xfId="74" applyNumberFormat="1" applyFont="1" applyFill="1" applyBorder="1" applyAlignment="1" applyProtection="1">
      <alignment vertical="top"/>
      <protection locked="0"/>
    </xf>
    <xf numFmtId="4" fontId="38" fillId="0" borderId="86" xfId="23" applyNumberFormat="1" applyFont="1" applyFill="1" applyBorder="1" applyAlignment="1" applyProtection="1">
      <alignment horizontal="center" vertical="top" wrapText="1"/>
      <protection locked="0"/>
    </xf>
    <xf numFmtId="4" fontId="38" fillId="0" borderId="69" xfId="23" applyNumberFormat="1" applyFont="1" applyFill="1" applyBorder="1" applyAlignment="1" applyProtection="1">
      <alignment vertical="top" wrapText="1"/>
      <protection locked="0"/>
    </xf>
    <xf numFmtId="4" fontId="38" fillId="0" borderId="0" xfId="23" applyNumberFormat="1" applyFont="1" applyFill="1" applyBorder="1" applyAlignment="1" applyProtection="1">
      <alignment horizontal="center" vertical="top" wrapText="1"/>
      <protection locked="0"/>
    </xf>
    <xf numFmtId="4" fontId="38" fillId="0" borderId="0" xfId="23" applyNumberFormat="1" applyFont="1" applyFill="1" applyAlignment="1" applyProtection="1">
      <alignment horizontal="center" vertical="top" wrapText="1"/>
      <protection locked="0"/>
    </xf>
    <xf numFmtId="4" fontId="38" fillId="0" borderId="104" xfId="23" applyNumberFormat="1" applyFont="1" applyFill="1" applyBorder="1" applyAlignment="1" applyProtection="1">
      <alignment horizontal="center" vertical="top" wrapText="1"/>
      <protection locked="0"/>
    </xf>
    <xf numFmtId="4" fontId="38" fillId="0" borderId="131" xfId="23" applyNumberFormat="1" applyFont="1" applyFill="1" applyBorder="1" applyAlignment="1" applyProtection="1">
      <alignment horizontal="center" vertical="top" wrapText="1"/>
      <protection locked="0"/>
    </xf>
    <xf numFmtId="4" fontId="11" fillId="0" borderId="0" xfId="23" applyNumberFormat="1" applyFont="1" applyFill="1" applyBorder="1" applyAlignment="1" applyProtection="1">
      <alignment horizontal="center" vertical="top" wrapText="1"/>
      <protection locked="0"/>
    </xf>
    <xf numFmtId="4" fontId="11" fillId="0" borderId="69" xfId="23" applyNumberFormat="1" applyFont="1" applyFill="1" applyBorder="1" applyAlignment="1" applyProtection="1">
      <alignment vertical="top" wrapText="1"/>
      <protection locked="0"/>
    </xf>
    <xf numFmtId="4" fontId="38" fillId="0" borderId="104" xfId="50" applyNumberFormat="1" applyFont="1" applyFill="1" applyBorder="1" applyAlignment="1" applyProtection="1">
      <alignment horizontal="center" vertical="top" wrapText="1"/>
      <protection locked="0"/>
    </xf>
    <xf numFmtId="4" fontId="38" fillId="0" borderId="69" xfId="50" applyNumberFormat="1" applyFont="1" applyFill="1" applyBorder="1" applyAlignment="1" applyProtection="1">
      <alignment horizontal="right" vertical="top" wrapText="1"/>
      <protection locked="0"/>
    </xf>
    <xf numFmtId="4" fontId="38" fillId="0" borderId="86" xfId="50" applyNumberFormat="1" applyFont="1" applyFill="1" applyBorder="1" applyAlignment="1" applyProtection="1">
      <alignment horizontal="center" vertical="top" wrapText="1"/>
      <protection locked="0"/>
    </xf>
    <xf numFmtId="4" fontId="38" fillId="0" borderId="69" xfId="50" applyNumberFormat="1" applyFont="1" applyFill="1" applyBorder="1" applyAlignment="1" applyProtection="1">
      <alignment vertical="top" wrapText="1"/>
      <protection locked="0"/>
    </xf>
    <xf numFmtId="4" fontId="13" fillId="0" borderId="36" xfId="49" applyNumberFormat="1" applyFont="1" applyFill="1" applyBorder="1" applyAlignment="1" applyProtection="1">
      <alignment horizontal="right" vertical="top" wrapText="1"/>
      <protection locked="0"/>
    </xf>
    <xf numFmtId="4" fontId="13" fillId="0" borderId="56" xfId="37" applyNumberFormat="1" applyFont="1" applyFill="1" applyBorder="1" applyAlignment="1" applyProtection="1">
      <alignment vertical="center"/>
      <protection locked="0"/>
    </xf>
    <xf numFmtId="164" fontId="13" fillId="0" borderId="0" xfId="37" applyFont="1" applyFill="1" applyBorder="1" applyAlignment="1" applyProtection="1">
      <alignment vertical="center"/>
      <protection locked="0"/>
    </xf>
    <xf numFmtId="3" fontId="13" fillId="0" borderId="0" xfId="37" applyNumberFormat="1" applyFont="1" applyFill="1" applyBorder="1" applyAlignment="1" applyProtection="1">
      <alignment vertical="center"/>
      <protection locked="0"/>
    </xf>
    <xf numFmtId="3" fontId="13" fillId="0" borderId="0" xfId="37" quotePrefix="1" applyNumberFormat="1" applyFont="1" applyFill="1" applyAlignment="1" applyProtection="1">
      <alignment horizontal="right" vertical="top"/>
      <protection locked="0"/>
    </xf>
    <xf numFmtId="3" fontId="13" fillId="0" borderId="0" xfId="37" applyNumberFormat="1" applyFont="1" applyFill="1" applyAlignment="1" applyProtection="1">
      <alignment horizontal="right" vertical="top"/>
      <protection locked="0"/>
    </xf>
    <xf numFmtId="3" fontId="13" fillId="6" borderId="0" xfId="37" applyNumberFormat="1" applyFont="1" applyFill="1" applyAlignment="1" applyProtection="1">
      <alignment horizontal="right" vertical="top"/>
      <protection locked="0"/>
    </xf>
    <xf numFmtId="0" fontId="21" fillId="0" borderId="0" xfId="66" applyFont="1" applyFill="1" applyAlignment="1">
      <alignment horizontal="center" vertical="top" wrapText="1"/>
    </xf>
    <xf numFmtId="0" fontId="21" fillId="0" borderId="0" xfId="66" applyFont="1" applyAlignment="1">
      <alignment horizontal="center" vertical="top" wrapText="1"/>
    </xf>
    <xf numFmtId="0" fontId="47" fillId="0" borderId="0" xfId="66" applyFont="1" applyAlignment="1">
      <alignment horizontal="center" vertical="center" wrapText="1"/>
    </xf>
    <xf numFmtId="0" fontId="5" fillId="0" borderId="4" xfId="66" applyFont="1" applyBorder="1" applyAlignment="1">
      <alignment horizontal="right" vertical="top"/>
    </xf>
    <xf numFmtId="0" fontId="5" fillId="0" borderId="3" xfId="66" applyFont="1" applyBorder="1" applyAlignment="1">
      <alignment horizontal="right" vertical="top"/>
    </xf>
    <xf numFmtId="0" fontId="5" fillId="0" borderId="2" xfId="66" applyFont="1" applyBorder="1" applyAlignment="1">
      <alignment horizontal="right" vertical="top"/>
    </xf>
    <xf numFmtId="0" fontId="24" fillId="0" borderId="0" xfId="66" applyFont="1" applyFill="1" applyAlignment="1">
      <alignment horizontal="center" vertical="top" wrapText="1"/>
    </xf>
    <xf numFmtId="0" fontId="24" fillId="0" borderId="0" xfId="66" applyFont="1" applyFill="1" applyAlignment="1">
      <alignment horizontal="center" vertical="center" wrapText="1"/>
    </xf>
    <xf numFmtId="0" fontId="24" fillId="0" borderId="0" xfId="66" applyFont="1" applyFill="1" applyAlignment="1">
      <alignment horizontal="left" vertical="top" wrapText="1"/>
    </xf>
    <xf numFmtId="0" fontId="11" fillId="0" borderId="0" xfId="28" applyFont="1" applyAlignment="1">
      <alignment horizontal="justify" vertical="top" wrapText="1"/>
    </xf>
    <xf numFmtId="0" fontId="14" fillId="0" borderId="0" xfId="28" applyFont="1" applyAlignment="1">
      <alignment horizontal="center" vertical="top" wrapText="1"/>
    </xf>
    <xf numFmtId="0" fontId="15" fillId="0" borderId="0" xfId="28" applyFont="1" applyAlignment="1">
      <alignment horizontal="left" vertical="top" wrapText="1"/>
    </xf>
    <xf numFmtId="0" fontId="15" fillId="0" borderId="0" xfId="28" applyFont="1" applyAlignment="1">
      <alignment horizontal="center" vertical="top" wrapText="1"/>
    </xf>
    <xf numFmtId="0" fontId="13" fillId="0" borderId="0" xfId="28" applyFont="1" applyAlignment="1">
      <alignment horizontal="justify" vertical="top"/>
    </xf>
    <xf numFmtId="0" fontId="13" fillId="0" borderId="0" xfId="28" applyFont="1" applyAlignment="1">
      <alignment horizontal="left" vertical="top" wrapText="1"/>
    </xf>
    <xf numFmtId="0" fontId="11" fillId="0" borderId="0" xfId="28" applyFont="1" applyFill="1" applyAlignment="1">
      <alignment horizontal="justify" vertical="top"/>
    </xf>
    <xf numFmtId="0" fontId="13" fillId="0" borderId="3" xfId="28" applyFont="1" applyBorder="1" applyAlignment="1">
      <alignment horizontal="justify" vertical="top" wrapText="1"/>
    </xf>
    <xf numFmtId="0" fontId="13" fillId="0" borderId="3" xfId="28" applyFont="1" applyBorder="1" applyAlignment="1">
      <alignment horizontal="justify" vertical="top"/>
    </xf>
    <xf numFmtId="0" fontId="14" fillId="0" borderId="0" xfId="28" applyFont="1" applyFill="1" applyAlignment="1">
      <alignment horizontal="center" vertical="top" wrapText="1"/>
    </xf>
    <xf numFmtId="0" fontId="11" fillId="0" borderId="0" xfId="28" applyFont="1" applyFill="1" applyAlignment="1">
      <alignment horizontal="justify" vertical="top" wrapText="1"/>
    </xf>
    <xf numFmtId="0" fontId="15" fillId="0" borderId="0" xfId="28" applyFont="1" applyFill="1" applyAlignment="1">
      <alignment horizontal="left" vertical="top" wrapText="1"/>
    </xf>
    <xf numFmtId="0" fontId="15" fillId="0" borderId="0" xfId="28" applyFont="1" applyFill="1" applyAlignment="1">
      <alignment horizontal="center" vertical="top" wrapText="1"/>
    </xf>
    <xf numFmtId="0" fontId="13" fillId="0" borderId="0" xfId="28" applyFont="1" applyFill="1" applyAlignment="1">
      <alignment horizontal="justify" vertical="top" wrapText="1"/>
    </xf>
    <xf numFmtId="0" fontId="13" fillId="0" borderId="0" xfId="28" applyFont="1" applyFill="1" applyAlignment="1">
      <alignment horizontal="justify" vertical="top"/>
    </xf>
    <xf numFmtId="0" fontId="50" fillId="0" borderId="0" xfId="28" applyFont="1" applyAlignment="1">
      <alignment horizontal="center" wrapText="1"/>
    </xf>
    <xf numFmtId="0" fontId="51" fillId="0" borderId="0" xfId="28" applyFont="1">
      <alignment horizontal="justify"/>
    </xf>
    <xf numFmtId="0" fontId="7" fillId="0" borderId="0" xfId="28" applyFont="1" applyAlignment="1">
      <alignment horizontal="justify" vertical="top" wrapText="1"/>
    </xf>
    <xf numFmtId="0" fontId="7" fillId="0" borderId="0" xfId="28" applyFont="1" applyAlignment="1">
      <alignment horizontal="justify" wrapText="1"/>
    </xf>
    <xf numFmtId="0" fontId="24" fillId="0" borderId="108" xfId="10" applyFont="1" applyBorder="1" applyAlignment="1" applyProtection="1">
      <alignment horizontal="right" vertical="center" wrapText="1"/>
    </xf>
    <xf numFmtId="0" fontId="24" fillId="0" borderId="108" xfId="28" applyFont="1" applyBorder="1" applyAlignment="1" applyProtection="1">
      <alignment horizontal="right" vertical="center" wrapText="1"/>
    </xf>
    <xf numFmtId="0" fontId="24" fillId="0" borderId="113" xfId="28" applyFont="1" applyBorder="1" applyAlignment="1" applyProtection="1">
      <alignment horizontal="right" vertical="center" wrapText="1"/>
    </xf>
    <xf numFmtId="0" fontId="24" fillId="7" borderId="25" xfId="24" applyFont="1" applyFill="1" applyBorder="1" applyAlignment="1" applyProtection="1">
      <alignment horizontal="center" vertical="center"/>
    </xf>
    <xf numFmtId="0" fontId="17" fillId="7" borderId="25" xfId="28" applyFont="1" applyFill="1" applyBorder="1" applyAlignment="1" applyProtection="1">
      <alignment horizontal="justify" vertical="center"/>
    </xf>
    <xf numFmtId="0" fontId="19" fillId="0" borderId="0" xfId="10" applyFont="1" applyAlignment="1" applyProtection="1">
      <alignment horizontal="center" vertical="top" wrapText="1"/>
    </xf>
    <xf numFmtId="0" fontId="17" fillId="0" borderId="0" xfId="28" applyFont="1" applyAlignment="1" applyProtection="1">
      <alignment horizontal="justify" vertical="top" wrapText="1"/>
    </xf>
    <xf numFmtId="0" fontId="19" fillId="0" borderId="0" xfId="10" applyFont="1" applyAlignment="1" applyProtection="1">
      <alignment horizontal="left" vertical="top" wrapText="1"/>
    </xf>
    <xf numFmtId="0" fontId="17" fillId="0" borderId="0" xfId="10" applyFont="1" applyProtection="1">
      <alignment horizontal="justify" vertical="top" wrapText="1"/>
    </xf>
    <xf numFmtId="0" fontId="20" fillId="0" borderId="0" xfId="28" applyFont="1" applyAlignment="1" applyProtection="1">
      <alignment horizontal="justify" vertical="top" wrapText="1"/>
    </xf>
    <xf numFmtId="0" fontId="20" fillId="0" borderId="0" xfId="28" applyFont="1" applyAlignment="1" applyProtection="1">
      <alignment horizontal="left" vertical="top" wrapText="1"/>
    </xf>
    <xf numFmtId="0" fontId="17" fillId="0" borderId="0" xfId="28" applyFont="1" applyAlignment="1" applyProtection="1">
      <alignment horizontal="left" vertical="top" wrapText="1"/>
    </xf>
    <xf numFmtId="0" fontId="24" fillId="0" borderId="3" xfId="10" applyFont="1" applyBorder="1" applyAlignment="1" applyProtection="1">
      <alignment horizontal="left" vertical="top" wrapText="1"/>
    </xf>
    <xf numFmtId="0" fontId="17" fillId="0" borderId="3" xfId="28" applyFont="1" applyBorder="1" applyAlignment="1" applyProtection="1">
      <alignment horizontal="left" vertical="top"/>
    </xf>
    <xf numFmtId="0" fontId="19" fillId="0" borderId="0" xfId="28" applyFont="1" applyAlignment="1" applyProtection="1">
      <alignment horizontal="left" vertical="top"/>
    </xf>
    <xf numFmtId="0" fontId="19" fillId="0" borderId="0" xfId="28" applyFont="1" applyAlignment="1" applyProtection="1">
      <alignment horizontal="justify" vertical="top"/>
    </xf>
    <xf numFmtId="0" fontId="17" fillId="0" borderId="0" xfId="28" applyFont="1" applyAlignment="1" applyProtection="1">
      <alignment horizontal="justify" vertical="top"/>
    </xf>
    <xf numFmtId="0" fontId="15" fillId="0" borderId="0" xfId="28" applyFont="1" applyAlignment="1" applyProtection="1">
      <alignment horizontal="left" vertical="top"/>
    </xf>
    <xf numFmtId="0" fontId="19" fillId="0" borderId="0" xfId="28" applyFont="1" applyAlignment="1" applyProtection="1">
      <alignment horizontal="left" vertical="top" wrapText="1"/>
    </xf>
    <xf numFmtId="0" fontId="19" fillId="0" borderId="0" xfId="28" applyFont="1" applyAlignment="1" applyProtection="1">
      <alignment horizontal="justify" vertical="top" wrapText="1"/>
    </xf>
    <xf numFmtId="0" fontId="24" fillId="0" borderId="3" xfId="10" applyFont="1" applyBorder="1" applyAlignment="1" applyProtection="1">
      <alignment vertical="top" wrapText="1"/>
    </xf>
    <xf numFmtId="0" fontId="17" fillId="0" borderId="3" xfId="28" applyFont="1" applyBorder="1" applyAlignment="1" applyProtection="1">
      <alignment vertical="top"/>
    </xf>
    <xf numFmtId="0" fontId="17" fillId="0" borderId="0" xfId="28" applyFont="1" applyFill="1" applyAlignment="1" applyProtection="1">
      <alignment horizontal="justify" vertical="top" wrapText="1"/>
    </xf>
    <xf numFmtId="0" fontId="17" fillId="0" borderId="0" xfId="28" applyFont="1" applyFill="1" applyAlignment="1" applyProtection="1">
      <alignment horizontal="left" vertical="top" wrapText="1"/>
    </xf>
    <xf numFmtId="0" fontId="24" fillId="0" borderId="108" xfId="10" applyFont="1" applyBorder="1" applyAlignment="1" applyProtection="1">
      <alignment horizontal="right" vertical="top" wrapText="1"/>
    </xf>
    <xf numFmtId="0" fontId="17" fillId="0" borderId="108" xfId="28" applyFont="1" applyBorder="1" applyAlignment="1" applyProtection="1">
      <alignment horizontal="justify" vertical="top" wrapText="1"/>
    </xf>
    <xf numFmtId="0" fontId="17" fillId="0" borderId="113" xfId="28" applyFont="1" applyBorder="1" applyAlignment="1" applyProtection="1">
      <alignment horizontal="justify" vertical="top" wrapText="1"/>
    </xf>
    <xf numFmtId="0" fontId="24" fillId="0" borderId="3" xfId="10" applyFont="1" applyBorder="1" applyAlignment="1" applyProtection="1">
      <alignment vertical="top" wrapText="1"/>
      <protection locked="0"/>
    </xf>
    <xf numFmtId="0" fontId="17" fillId="0" borderId="3" xfId="28" applyFont="1" applyBorder="1" applyAlignment="1">
      <alignment vertical="top"/>
    </xf>
    <xf numFmtId="0" fontId="24" fillId="7" borderId="25" xfId="24" applyFont="1" applyFill="1" applyBorder="1" applyAlignment="1">
      <alignment horizontal="center" vertical="center"/>
    </xf>
    <xf numFmtId="0" fontId="17" fillId="7" borderId="25" xfId="28" applyFont="1" applyFill="1" applyBorder="1" applyAlignment="1">
      <alignment horizontal="justify" vertical="center"/>
    </xf>
    <xf numFmtId="0" fontId="19" fillId="0" borderId="17" xfId="10" applyFont="1" applyBorder="1" applyAlignment="1">
      <alignment horizontal="center" vertical="top" wrapText="1"/>
    </xf>
    <xf numFmtId="0" fontId="17" fillId="0" borderId="17" xfId="28" applyFont="1" applyBorder="1" applyAlignment="1">
      <alignment horizontal="justify" vertical="top" wrapText="1"/>
    </xf>
    <xf numFmtId="0" fontId="19" fillId="0" borderId="0" xfId="10" applyFont="1" applyAlignment="1">
      <alignment horizontal="center" vertical="top" wrapText="1"/>
    </xf>
    <xf numFmtId="0" fontId="17" fillId="0" borderId="0" xfId="28" applyFont="1" applyAlignment="1">
      <alignment horizontal="justify" vertical="top" wrapText="1"/>
    </xf>
    <xf numFmtId="0" fontId="19" fillId="0" borderId="0" xfId="10" applyFont="1" applyAlignment="1" applyProtection="1">
      <alignment horizontal="center" vertical="top"/>
      <protection locked="0"/>
    </xf>
    <xf numFmtId="0" fontId="19" fillId="0" borderId="0" xfId="28" applyFont="1" applyAlignment="1">
      <alignment horizontal="center" vertical="top"/>
    </xf>
    <xf numFmtId="0" fontId="24" fillId="0" borderId="95" xfId="10" applyFont="1" applyBorder="1" applyAlignment="1">
      <alignment horizontal="right" vertical="top" wrapText="1"/>
    </xf>
    <xf numFmtId="0" fontId="17" fillId="0" borderId="96" xfId="28" applyFont="1" applyBorder="1" applyAlignment="1">
      <alignment horizontal="justify" vertical="top"/>
    </xf>
    <xf numFmtId="0" fontId="7" fillId="0" borderId="3" xfId="2" applyFont="1" applyBorder="1">
      <alignment horizontal="justify"/>
    </xf>
    <xf numFmtId="0" fontId="25" fillId="0" borderId="3" xfId="2" applyFont="1" applyBorder="1">
      <alignment horizontal="justify"/>
    </xf>
    <xf numFmtId="0" fontId="11" fillId="0" borderId="1" xfId="10" applyFont="1" applyBorder="1" applyAlignment="1" applyProtection="1">
      <alignment horizontal="center" vertical="top"/>
    </xf>
    <xf numFmtId="0" fontId="11" fillId="0" borderId="0" xfId="10" applyFont="1" applyAlignment="1" applyProtection="1">
      <alignment horizontal="center" vertical="top"/>
    </xf>
    <xf numFmtId="0" fontId="13" fillId="4" borderId="25" xfId="14" applyFont="1" applyFill="1" applyBorder="1" applyAlignment="1" applyProtection="1">
      <alignment horizontal="center" vertical="center" wrapText="1"/>
    </xf>
    <xf numFmtId="0" fontId="13" fillId="4" borderId="25" xfId="16" applyFont="1" applyFill="1" applyBorder="1" applyAlignment="1" applyProtection="1">
      <alignment horizontal="justify" vertical="center" wrapText="1"/>
    </xf>
    <xf numFmtId="0" fontId="15" fillId="0" borderId="31" xfId="10" applyFont="1" applyBorder="1" applyAlignment="1" applyProtection="1">
      <alignment horizontal="center" vertical="top" wrapText="1"/>
    </xf>
    <xf numFmtId="0" fontId="11" fillId="0" borderId="17" xfId="16" applyFont="1" applyBorder="1" applyAlignment="1" applyProtection="1">
      <alignment horizontal="center" vertical="top" wrapText="1"/>
    </xf>
    <xf numFmtId="0" fontId="11" fillId="0" borderId="30" xfId="16" applyFont="1" applyBorder="1" applyAlignment="1" applyProtection="1">
      <alignment horizontal="center" vertical="top" wrapText="1"/>
    </xf>
    <xf numFmtId="0" fontId="15" fillId="0" borderId="104" xfId="16" applyFont="1" applyBorder="1" applyAlignment="1" applyProtection="1">
      <alignment horizontal="center" vertical="top" wrapText="1"/>
    </xf>
    <xf numFmtId="0" fontId="15" fillId="0" borderId="0" xfId="16" applyFont="1" applyBorder="1" applyAlignment="1" applyProtection="1">
      <alignment horizontal="center" vertical="top" wrapText="1"/>
    </xf>
    <xf numFmtId="0" fontId="15" fillId="0" borderId="6" xfId="16" applyFont="1" applyBorder="1" applyAlignment="1" applyProtection="1">
      <alignment horizontal="center" vertical="top" wrapText="1"/>
    </xf>
    <xf numFmtId="0" fontId="11" fillId="0" borderId="0" xfId="10" applyFont="1" applyBorder="1" applyProtection="1">
      <alignment horizontal="justify" vertical="top" wrapText="1"/>
    </xf>
    <xf numFmtId="0" fontId="11" fillId="0" borderId="0" xfId="16" applyFont="1" applyBorder="1" applyProtection="1">
      <alignment horizontal="justify" vertical="top" wrapText="1"/>
    </xf>
    <xf numFmtId="0" fontId="11" fillId="0" borderId="104" xfId="16" applyFont="1" applyBorder="1" applyProtection="1">
      <alignment horizontal="justify" vertical="top" wrapText="1"/>
    </xf>
    <xf numFmtId="0" fontId="15" fillId="0" borderId="1" xfId="10" applyFont="1" applyBorder="1" applyAlignment="1" applyProtection="1">
      <alignment horizontal="left" vertical="top" wrapText="1"/>
    </xf>
    <xf numFmtId="0" fontId="15" fillId="0" borderId="0" xfId="16" applyFont="1" applyAlignment="1" applyProtection="1">
      <alignment horizontal="left" vertical="top" wrapText="1"/>
    </xf>
    <xf numFmtId="0" fontId="15" fillId="0" borderId="6" xfId="16" applyFont="1" applyBorder="1" applyProtection="1">
      <alignment horizontal="justify" vertical="top" wrapText="1"/>
    </xf>
    <xf numFmtId="0" fontId="11" fillId="0" borderId="0" xfId="16" applyFont="1" applyProtection="1">
      <alignment horizontal="justify" vertical="top" wrapText="1"/>
    </xf>
    <xf numFmtId="0" fontId="15" fillId="0" borderId="0" xfId="10" applyFont="1" applyAlignment="1" applyProtection="1">
      <alignment vertical="top" wrapText="1"/>
    </xf>
    <xf numFmtId="0" fontId="15" fillId="0" borderId="0" xfId="16" applyFont="1" applyProtection="1">
      <alignment horizontal="justify" vertical="top" wrapText="1"/>
    </xf>
    <xf numFmtId="0" fontId="26" fillId="0" borderId="12" xfId="10" applyFont="1" applyBorder="1" applyAlignment="1" applyProtection="1">
      <alignment horizontal="right" vertical="top"/>
    </xf>
    <xf numFmtId="0" fontId="26" fillId="0" borderId="12" xfId="16" applyFont="1" applyBorder="1" applyAlignment="1" applyProtection="1">
      <alignment horizontal="right" vertical="top"/>
    </xf>
    <xf numFmtId="0" fontId="13" fillId="0" borderId="3" xfId="10" applyFont="1" applyBorder="1" applyAlignment="1" applyProtection="1">
      <alignment horizontal="left" wrapText="1"/>
    </xf>
    <xf numFmtId="0" fontId="13" fillId="0" borderId="3" xfId="16" applyFont="1" applyBorder="1" applyAlignment="1" applyProtection="1">
      <alignment horizontal="left" wrapText="1"/>
    </xf>
    <xf numFmtId="0" fontId="26" fillId="0" borderId="14" xfId="16" applyFont="1" applyBorder="1" applyAlignment="1" applyProtection="1">
      <alignment horizontal="right" vertical="top"/>
    </xf>
    <xf numFmtId="0" fontId="15" fillId="0" borderId="0" xfId="10" applyFont="1" applyAlignment="1" applyProtection="1">
      <alignment horizontal="left" vertical="top"/>
    </xf>
    <xf numFmtId="0" fontId="15" fillId="0" borderId="0" xfId="16" applyFont="1" applyAlignment="1" applyProtection="1">
      <alignment horizontal="justify" vertical="top"/>
    </xf>
    <xf numFmtId="0" fontId="13" fillId="0" borderId="3" xfId="16" applyFont="1" applyBorder="1" applyAlignment="1" applyProtection="1">
      <alignment horizontal="left"/>
    </xf>
    <xf numFmtId="0" fontId="26" fillId="0" borderId="12" xfId="10" applyFont="1" applyFill="1" applyBorder="1" applyAlignment="1" applyProtection="1">
      <alignment horizontal="right" vertical="top"/>
    </xf>
    <xf numFmtId="0" fontId="26" fillId="0" borderId="12" xfId="16" applyFont="1" applyFill="1" applyBorder="1" applyAlignment="1" applyProtection="1">
      <alignment horizontal="right" vertical="top"/>
    </xf>
    <xf numFmtId="0" fontId="13" fillId="4" borderId="100" xfId="13" applyFont="1" applyFill="1" applyBorder="1" applyAlignment="1">
      <alignment horizontal="center" vertical="center"/>
    </xf>
    <xf numFmtId="0" fontId="13" fillId="4" borderId="25" xfId="13" applyFont="1" applyFill="1" applyBorder="1" applyAlignment="1">
      <alignment horizontal="center" vertical="center"/>
    </xf>
    <xf numFmtId="0" fontId="13" fillId="4" borderId="23" xfId="13" applyFont="1" applyFill="1" applyBorder="1" applyAlignment="1">
      <alignment horizontal="center" vertical="center"/>
    </xf>
    <xf numFmtId="0" fontId="15" fillId="0" borderId="1" xfId="13" applyFont="1" applyBorder="1" applyAlignment="1">
      <alignment horizontal="center" vertical="center" wrapText="1"/>
    </xf>
    <xf numFmtId="0" fontId="11" fillId="0" borderId="0" xfId="2" applyFont="1" applyAlignment="1">
      <alignment horizontal="center" vertical="center" wrapText="1"/>
    </xf>
    <xf numFmtId="0" fontId="11" fillId="0" borderId="6" xfId="2" applyFont="1" applyBorder="1" applyAlignment="1">
      <alignment horizontal="center" vertical="center" wrapText="1"/>
    </xf>
    <xf numFmtId="0" fontId="11" fillId="0" borderId="0" xfId="2" applyFont="1" applyAlignment="1">
      <alignment horizontal="justify" vertical="center" wrapText="1"/>
    </xf>
    <xf numFmtId="0" fontId="11" fillId="0" borderId="6" xfId="2" applyFont="1" applyBorder="1" applyAlignment="1">
      <alignment horizontal="justify" vertical="center" wrapText="1"/>
    </xf>
    <xf numFmtId="0" fontId="11" fillId="0" borderId="1" xfId="13" applyFont="1" applyBorder="1" applyAlignment="1">
      <alignment horizontal="center" vertical="center" wrapText="1"/>
    </xf>
    <xf numFmtId="0" fontId="13" fillId="0" borderId="29" xfId="13" applyFont="1" applyBorder="1" applyAlignment="1">
      <alignment horizontal="right" vertical="center" wrapText="1"/>
    </xf>
    <xf numFmtId="0" fontId="13" fillId="0" borderId="7" xfId="2" applyFont="1" applyBorder="1" applyAlignment="1">
      <alignment horizontal="right" vertical="center"/>
    </xf>
    <xf numFmtId="0" fontId="13" fillId="0" borderId="28" xfId="2" applyFont="1" applyBorder="1" applyAlignment="1">
      <alignment horizontal="right" vertical="center"/>
    </xf>
    <xf numFmtId="0" fontId="13" fillId="0" borderId="3" xfId="2" applyFont="1" applyBorder="1" applyAlignment="1">
      <alignment horizontal="justify" vertical="center"/>
    </xf>
    <xf numFmtId="0" fontId="12" fillId="0" borderId="1" xfId="13" applyFont="1" applyBorder="1" applyAlignment="1">
      <alignment horizontal="center" vertical="center" wrapText="1"/>
    </xf>
    <xf numFmtId="0" fontId="12" fillId="0" borderId="0" xfId="2" applyFont="1" applyAlignment="1">
      <alignment horizontal="justify" vertical="center" wrapText="1"/>
    </xf>
    <xf numFmtId="0" fontId="12" fillId="0" borderId="6" xfId="2" applyFont="1" applyBorder="1" applyAlignment="1">
      <alignment horizontal="justify" vertical="center" wrapText="1"/>
    </xf>
    <xf numFmtId="0" fontId="23" fillId="0" borderId="0" xfId="6" applyFont="1" applyAlignment="1">
      <alignment horizontal="center" vertical="center" wrapText="1"/>
    </xf>
    <xf numFmtId="0" fontId="13" fillId="5" borderId="16" xfId="14" applyFont="1" applyFill="1" applyBorder="1" applyAlignment="1" applyProtection="1">
      <alignment horizontal="center" vertical="center" wrapText="1"/>
    </xf>
    <xf numFmtId="0" fontId="13" fillId="5" borderId="33" xfId="14" applyFont="1" applyFill="1" applyBorder="1" applyAlignment="1" applyProtection="1">
      <alignment horizontal="center" vertical="center" wrapText="1"/>
    </xf>
    <xf numFmtId="0" fontId="13" fillId="5" borderId="16" xfId="10" applyFont="1" applyFill="1" applyBorder="1" applyAlignment="1" applyProtection="1">
      <alignment horizontal="center" vertical="center" wrapText="1"/>
    </xf>
    <xf numFmtId="0" fontId="13" fillId="5" borderId="33" xfId="10" applyFont="1" applyFill="1" applyBorder="1" applyAlignment="1" applyProtection="1">
      <alignment horizontal="center" vertical="center" wrapText="1"/>
    </xf>
    <xf numFmtId="3" fontId="13" fillId="5" borderId="16" xfId="14" applyNumberFormat="1" applyFont="1" applyFill="1" applyBorder="1" applyAlignment="1" applyProtection="1">
      <alignment horizontal="center" vertical="center" wrapText="1"/>
    </xf>
    <xf numFmtId="3" fontId="13" fillId="5" borderId="33" xfId="14" applyNumberFormat="1" applyFont="1" applyFill="1" applyBorder="1" applyAlignment="1" applyProtection="1">
      <alignment horizontal="center" vertical="center" wrapText="1"/>
    </xf>
    <xf numFmtId="0" fontId="13" fillId="7" borderId="72" xfId="49" applyFont="1" applyFill="1" applyBorder="1" applyAlignment="1">
      <alignment horizontal="center" vertical="center"/>
    </xf>
    <xf numFmtId="0" fontId="13" fillId="7" borderId="74" xfId="49" applyFont="1" applyFill="1" applyBorder="1" applyAlignment="1">
      <alignment horizontal="center" vertical="center"/>
    </xf>
    <xf numFmtId="0" fontId="13" fillId="7" borderId="31" xfId="49" applyFont="1" applyFill="1" applyBorder="1" applyAlignment="1">
      <alignment horizontal="center" vertical="center"/>
    </xf>
    <xf numFmtId="0" fontId="13" fillId="7" borderId="17" xfId="49" applyFont="1" applyFill="1" applyBorder="1" applyAlignment="1">
      <alignment horizontal="center" vertical="center"/>
    </xf>
    <xf numFmtId="0" fontId="13" fillId="7" borderId="30" xfId="49" applyFont="1" applyFill="1" applyBorder="1" applyAlignment="1">
      <alignment horizontal="center" vertical="center"/>
    </xf>
    <xf numFmtId="0" fontId="13" fillId="7" borderId="34" xfId="49" applyFont="1" applyFill="1" applyBorder="1" applyAlignment="1">
      <alignment horizontal="center" vertical="center"/>
    </xf>
    <xf numFmtId="0" fontId="13" fillId="7" borderId="75" xfId="49" applyFont="1" applyFill="1" applyBorder="1" applyAlignment="1">
      <alignment horizontal="center" vertical="center"/>
    </xf>
    <xf numFmtId="0" fontId="13" fillId="7" borderId="76" xfId="49" applyFont="1" applyFill="1" applyBorder="1" applyAlignment="1">
      <alignment horizontal="center" vertical="center"/>
    </xf>
    <xf numFmtId="0" fontId="13" fillId="7" borderId="73" xfId="49" applyFont="1" applyFill="1" applyBorder="1" applyAlignment="1">
      <alignment horizontal="center" vertical="center"/>
    </xf>
    <xf numFmtId="0" fontId="13" fillId="7" borderId="77" xfId="49" applyFont="1" applyFill="1" applyBorder="1" applyAlignment="1">
      <alignment horizontal="center" vertical="center"/>
    </xf>
    <xf numFmtId="0" fontId="13" fillId="5" borderId="16" xfId="36" applyFont="1" applyFill="1" applyBorder="1" applyAlignment="1" applyProtection="1">
      <alignment horizontal="center" vertical="center" wrapText="1"/>
    </xf>
    <xf numFmtId="0" fontId="13" fillId="5" borderId="33" xfId="36" applyFont="1" applyFill="1" applyBorder="1" applyAlignment="1" applyProtection="1">
      <alignment horizontal="center" vertical="center" wrapText="1"/>
    </xf>
    <xf numFmtId="0" fontId="13" fillId="5" borderId="16" xfId="36" applyFont="1" applyFill="1" applyBorder="1" applyAlignment="1" applyProtection="1">
      <alignment horizontal="center" vertical="top" wrapText="1"/>
    </xf>
    <xf numFmtId="0" fontId="13" fillId="5" borderId="33" xfId="36" applyFont="1" applyFill="1" applyBorder="1" applyAlignment="1" applyProtection="1">
      <alignment horizontal="center" vertical="top" wrapText="1"/>
    </xf>
    <xf numFmtId="3" fontId="13" fillId="5" borderId="16" xfId="36" applyNumberFormat="1" applyFont="1" applyFill="1" applyBorder="1" applyAlignment="1" applyProtection="1">
      <alignment horizontal="center" vertical="center" wrapText="1"/>
    </xf>
    <xf numFmtId="3" fontId="13" fillId="5" borderId="33" xfId="36" applyNumberFormat="1" applyFont="1" applyFill="1" applyBorder="1" applyAlignment="1" applyProtection="1">
      <alignment horizontal="center" vertical="center" wrapText="1"/>
    </xf>
    <xf numFmtId="0" fontId="24" fillId="0" borderId="53" xfId="65" applyFont="1" applyBorder="1" applyAlignment="1">
      <alignment horizontal="center" vertical="center" wrapText="1"/>
    </xf>
    <xf numFmtId="0" fontId="24" fillId="0" borderId="0" xfId="65" applyFont="1" applyAlignment="1">
      <alignment horizontal="center" vertical="center" wrapText="1"/>
    </xf>
    <xf numFmtId="0" fontId="24" fillId="0" borderId="83" xfId="65" applyFont="1" applyBorder="1" applyAlignment="1">
      <alignment horizontal="center" vertical="center" wrapText="1"/>
    </xf>
    <xf numFmtId="0" fontId="17" fillId="0" borderId="0" xfId="65" applyFont="1" applyAlignment="1">
      <alignment horizontal="left"/>
    </xf>
    <xf numFmtId="0" fontId="3" fillId="0" borderId="83" xfId="16" applyFont="1" applyBorder="1">
      <alignment horizontal="justify" vertical="top" wrapText="1"/>
    </xf>
    <xf numFmtId="0" fontId="13" fillId="0" borderId="80" xfId="10" applyFont="1" applyFill="1" applyBorder="1" applyAlignment="1" applyProtection="1">
      <alignment horizontal="center" vertical="top" wrapText="1"/>
      <protection locked="0"/>
    </xf>
    <xf numFmtId="0" fontId="11" fillId="0" borderId="104" xfId="10" applyFont="1" applyFill="1" applyBorder="1" applyProtection="1">
      <alignment horizontal="justify" vertical="top" wrapText="1"/>
      <protection locked="0"/>
    </xf>
    <xf numFmtId="0" fontId="13" fillId="0" borderId="103" xfId="10" applyFont="1" applyFill="1" applyBorder="1" applyAlignment="1">
      <alignment horizontal="center" vertical="top" wrapText="1"/>
    </xf>
    <xf numFmtId="0" fontId="13" fillId="0" borderId="6" xfId="10" applyFont="1" applyFill="1" applyBorder="1" applyAlignment="1">
      <alignment horizontal="center" vertical="top" wrapText="1"/>
    </xf>
    <xf numFmtId="0" fontId="11" fillId="0" borderId="0" xfId="16" applyFont="1" applyFill="1">
      <alignment horizontal="justify" vertical="top" wrapText="1"/>
    </xf>
    <xf numFmtId="0" fontId="11" fillId="0" borderId="104" xfId="16" applyFont="1" applyFill="1" applyBorder="1">
      <alignment horizontal="justify" vertical="top" wrapText="1"/>
    </xf>
    <xf numFmtId="0" fontId="15" fillId="0" borderId="0" xfId="10" applyFont="1" applyFill="1" applyAlignment="1">
      <alignment horizontal="left" vertical="top"/>
    </xf>
    <xf numFmtId="0" fontId="12" fillId="0" borderId="0" xfId="10" applyFont="1" applyFill="1">
      <alignment horizontal="justify" vertical="top" wrapText="1"/>
    </xf>
    <xf numFmtId="0" fontId="11" fillId="0" borderId="104" xfId="10" applyFont="1" applyFill="1" applyBorder="1" applyAlignment="1">
      <alignment vertical="top" wrapText="1"/>
    </xf>
    <xf numFmtId="0" fontId="41" fillId="0" borderId="88" xfId="50" applyFont="1" applyBorder="1" applyAlignment="1">
      <alignment horizontal="center" vertical="top" wrapText="1"/>
    </xf>
    <xf numFmtId="0" fontId="39" fillId="0" borderId="90" xfId="50" applyFont="1" applyBorder="1" applyAlignment="1">
      <alignment vertical="top" wrapText="1"/>
    </xf>
    <xf numFmtId="0" fontId="38" fillId="0" borderId="89" xfId="23" applyFont="1" applyBorder="1" applyAlignment="1">
      <alignment horizontal="center" vertical="top" wrapText="1"/>
    </xf>
    <xf numFmtId="38" fontId="38" fillId="0" borderId="91" xfId="50" applyNumberFormat="1" applyFont="1" applyBorder="1" applyAlignment="1">
      <alignment horizontal="center" vertical="top" wrapText="1"/>
    </xf>
    <xf numFmtId="4" fontId="38" fillId="0" borderId="86" xfId="50" applyNumberFormat="1" applyFont="1" applyBorder="1" applyAlignment="1">
      <alignment horizontal="center" vertical="top" wrapText="1"/>
    </xf>
    <xf numFmtId="4" fontId="38" fillId="0" borderId="69" xfId="50" applyNumberFormat="1" applyFont="1" applyBorder="1" applyAlignment="1">
      <alignment vertical="top" wrapText="1"/>
    </xf>
    <xf numFmtId="0" fontId="41" fillId="0" borderId="86" xfId="23" applyFont="1" applyBorder="1" applyAlignment="1">
      <alignment horizontal="center" vertical="top" wrapText="1"/>
    </xf>
    <xf numFmtId="0" fontId="38" fillId="0" borderId="91" xfId="23" applyFont="1" applyBorder="1" applyAlignment="1">
      <alignment vertical="top" wrapText="1"/>
    </xf>
    <xf numFmtId="0" fontId="38" fillId="0" borderId="0" xfId="23" applyFont="1" applyAlignment="1">
      <alignment horizontal="center" vertical="top" wrapText="1"/>
    </xf>
    <xf numFmtId="37" fontId="38" fillId="0" borderId="103" xfId="53" applyNumberFormat="1" applyFont="1" applyBorder="1" applyAlignment="1">
      <alignment horizontal="center" vertical="top"/>
    </xf>
    <xf numFmtId="4" fontId="38" fillId="0" borderId="0" xfId="23" applyNumberFormat="1" applyFont="1" applyAlignment="1">
      <alignment horizontal="center" vertical="top" wrapText="1"/>
    </xf>
    <xf numFmtId="4" fontId="38" fillId="0" borderId="69" xfId="23" applyNumberFormat="1" applyFont="1" applyBorder="1" applyAlignment="1">
      <alignment vertical="top" wrapText="1"/>
    </xf>
  </cellXfs>
  <cellStyles count="75">
    <cellStyle name="Comma 10 11" xfId="15" xr:uid="{00000000-0005-0000-0000-000000000000}"/>
    <cellStyle name="Comma 10 2" xfId="62" xr:uid="{C81D236E-AABA-45A2-A611-A0D8DE388149}"/>
    <cellStyle name="Comma 11" xfId="31" xr:uid="{00000000-0005-0000-0000-000001000000}"/>
    <cellStyle name="Comma 18" xfId="21" xr:uid="{00000000-0005-0000-0000-000002000000}"/>
    <cellStyle name="Comma 18 2 2" xfId="69" xr:uid="{802C46A8-C047-4132-B650-E412DAFCD86E}"/>
    <cellStyle name="Comma 2 12" xfId="9" xr:uid="{00000000-0005-0000-0000-000003000000}"/>
    <cellStyle name="Comma 2 12 2 2" xfId="56" xr:uid="{F34181F8-9C0D-400E-A970-F9C96AD43C76}"/>
    <cellStyle name="Comma 2 12 5" xfId="42" xr:uid="{00000000-0005-0000-0000-000004000000}"/>
    <cellStyle name="Comma 2 2" xfId="40" xr:uid="{00000000-0005-0000-0000-000005000000}"/>
    <cellStyle name="Comma 2 2 2" xfId="26" xr:uid="{00000000-0005-0000-0000-000006000000}"/>
    <cellStyle name="Comma 2 3 2" xfId="46" xr:uid="{00000000-0005-0000-0000-000007000000}"/>
    <cellStyle name="Comma 2_Electrical Boqs Phase 2" xfId="43" xr:uid="{00000000-0005-0000-0000-000008000000}"/>
    <cellStyle name="Comma 21 10 2" xfId="27" xr:uid="{00000000-0005-0000-0000-000009000000}"/>
    <cellStyle name="Comma 21 2 2 2" xfId="47" xr:uid="{00000000-0005-0000-0000-00000A000000}"/>
    <cellStyle name="Comma 34" xfId="29" xr:uid="{00000000-0005-0000-0000-00000B000000}"/>
    <cellStyle name="Comma 34 3" xfId="72" xr:uid="{4C71F42C-CD25-48EC-BA46-131F35267FD4}"/>
    <cellStyle name="Comma 5 10" xfId="33" xr:uid="{00000000-0005-0000-0000-00000C000000}"/>
    <cellStyle name="Comma 6 10" xfId="37" xr:uid="{00000000-0005-0000-0000-00000D000000}"/>
    <cellStyle name="Comma 6 2 10 2" xfId="20" xr:uid="{00000000-0005-0000-0000-00000E000000}"/>
    <cellStyle name="Comma 6 2 10 2 2" xfId="70" xr:uid="{D5657DFA-D081-4319-AE33-8B9FF544A1A0}"/>
    <cellStyle name="Comma 7 4 2" xfId="51" xr:uid="{91555F15-5216-430D-849F-C22E988E9297}"/>
    <cellStyle name="Comma_3 2 2" xfId="17" xr:uid="{00000000-0005-0000-0000-00000F000000}"/>
    <cellStyle name="Comma_Blank B.Q - Tile Center Limited 10 2" xfId="25" xr:uid="{00000000-0005-0000-0000-000012000000}"/>
    <cellStyle name="Comma_Blank B.Q - Tile Center Limited 2 2" xfId="22" xr:uid="{00000000-0005-0000-0000-000013000000}"/>
    <cellStyle name="Comma_Blank B.Q - Tile Center Limited 3 2 2" xfId="32" xr:uid="{00000000-0005-0000-0000-000014000000}"/>
    <cellStyle name="Comma_PLOT 8, PRINCE CHARLES" xfId="12" xr:uid="{00000000-0005-0000-0000-000015000000}"/>
    <cellStyle name="Normal" xfId="0" builtinId="0"/>
    <cellStyle name="Normal 10" xfId="18" xr:uid="{00000000-0005-0000-0000-000018000000}"/>
    <cellStyle name="Normal 10 2 2" xfId="16" xr:uid="{00000000-0005-0000-0000-000019000000}"/>
    <cellStyle name="Normal 10 2 2 2" xfId="59" xr:uid="{C89B24B0-B48A-41B9-B96B-8EBA090DFD00}"/>
    <cellStyle name="Normal 10 4 4" xfId="53" xr:uid="{8C81C9B8-41B3-4814-BB4F-D14524EDC6B8}"/>
    <cellStyle name="Normal 17 2" xfId="3" xr:uid="{00000000-0005-0000-0000-00001A000000}"/>
    <cellStyle name="Normal 17 4" xfId="52" xr:uid="{9DFF241E-92BC-4DA8-AE5F-3B0A4D10D748}"/>
    <cellStyle name="Normal 2" xfId="28" xr:uid="{00000000-0005-0000-0000-00001B000000}"/>
    <cellStyle name="Normal 2 10" xfId="66" xr:uid="{EF0F5FA6-F7B6-4237-BE74-1F156CEEEB42}"/>
    <cellStyle name="Normal 2 10 2 2" xfId="71" xr:uid="{7DBD05CA-2D0D-40C8-A808-BBC199DC9967}"/>
    <cellStyle name="Normal 2 12 4" xfId="23" xr:uid="{00000000-0005-0000-0000-00001C000000}"/>
    <cellStyle name="Normal 2 13 3 2" xfId="55" xr:uid="{ACDB9E8F-17F1-49EE-8D3A-DFE0D98D9896}"/>
    <cellStyle name="Normal 2 2 3 4" xfId="61" xr:uid="{3B0F899C-6B81-4367-955C-DC8C80E7C0E6}"/>
    <cellStyle name="Normal 2 3" xfId="39" xr:uid="{00000000-0005-0000-0000-00001D000000}"/>
    <cellStyle name="Normal 2 3 9" xfId="5" xr:uid="{00000000-0005-0000-0000-00001E000000}"/>
    <cellStyle name="Normal 3" xfId="6" xr:uid="{00000000-0005-0000-0000-00001F000000}"/>
    <cellStyle name="Normal 35 2" xfId="11" xr:uid="{00000000-0005-0000-0000-000020000000}"/>
    <cellStyle name="Normal 4" xfId="73" xr:uid="{38C6A6C7-2E5E-432F-AD64-B813372D02FE}"/>
    <cellStyle name="Normal 43" xfId="44" xr:uid="{00000000-0005-0000-0000-000021000000}"/>
    <cellStyle name="Normal 43 2" xfId="50" xr:uid="{7A66E479-10E0-40E3-9B3F-A3B9D140B8F3}"/>
    <cellStyle name="Normal 44 2" xfId="57" xr:uid="{89429375-4A6C-4246-B82B-A4B4097387FB}"/>
    <cellStyle name="Normal 45" xfId="1" xr:uid="{00000000-0005-0000-0000-000022000000}"/>
    <cellStyle name="Normal 5" xfId="74" xr:uid="{6037A91E-FC19-4772-B538-B3F7CCF11196}"/>
    <cellStyle name="Normal 5 10" xfId="4" xr:uid="{00000000-0005-0000-0000-000023000000}"/>
    <cellStyle name="Normal 5 12" xfId="7" xr:uid="{00000000-0005-0000-0000-000024000000}"/>
    <cellStyle name="Normal 5 3" xfId="35" xr:uid="{00000000-0005-0000-0000-000025000000}"/>
    <cellStyle name="Normal 52" xfId="48" xr:uid="{00000000-0005-0000-0000-000026000000}"/>
    <cellStyle name="Normal 7 18" xfId="54" xr:uid="{AAC39107-30C1-4DF6-BAD7-10F91834A4A9}"/>
    <cellStyle name="Normal 7 2" xfId="30" xr:uid="{00000000-0005-0000-0000-000027000000}"/>
    <cellStyle name="Normal 7 2 2" xfId="58" xr:uid="{959F6088-B1B5-4A81-A7F7-1E39A6929075}"/>
    <cellStyle name="Normal 8" xfId="63" xr:uid="{684F95D3-A174-4453-831D-21A1903BBBD7}"/>
    <cellStyle name="Normal 8 7" xfId="19" xr:uid="{00000000-0005-0000-0000-000028000000}"/>
    <cellStyle name="Normal_0.5   Bills of Quantities Section - Summit View 2 2" xfId="10" xr:uid="{00000000-0005-0000-0000-000029000000}"/>
    <cellStyle name="Normal_0.5   Bills of Quantities Section - Summit View 3" xfId="34" xr:uid="{00000000-0005-0000-0000-00002A000000}"/>
    <cellStyle name="Normal_Bill No. 5  Element No.01" xfId="38" xr:uid="{00000000-0005-0000-0000-00002C000000}"/>
    <cellStyle name="Normal_Bill No. 5  Element No.01 2" xfId="45" xr:uid="{00000000-0005-0000-0000-00002D000000}"/>
    <cellStyle name="Normal_Bills of Quantities - unpriced 2" xfId="14" xr:uid="{00000000-0005-0000-0000-00002E000000}"/>
    <cellStyle name="Normal_Bills of Quantities - unpriced 2 2" xfId="36" xr:uid="{00000000-0005-0000-0000-00002F000000}"/>
    <cellStyle name="Normal_Bills of Quantities - unpriced 2 2 2 2" xfId="24" xr:uid="{00000000-0005-0000-0000-000030000000}"/>
    <cellStyle name="Normal_Bills of Quantities - unpriced 3" xfId="8" xr:uid="{00000000-0005-0000-0000-000032000000}"/>
    <cellStyle name="Normal_Bills of Quantities - unpriced_PLOT 8, PRINCE CHARLES" xfId="13" xr:uid="{00000000-0005-0000-0000-000034000000}"/>
    <cellStyle name="Normal_Bills of Quantities - unpriced_Priced  B.Q - Nsambya Diagnostic Center" xfId="41" xr:uid="{00000000-0005-0000-0000-000035000000}"/>
    <cellStyle name="Normal_Bills of Quantities - unpriced_Revised B.Q  priced - Tororo 09.06.04 2" xfId="49" xr:uid="{00000000-0005-0000-0000-000036000000}"/>
    <cellStyle name="Normal_Blank Bills of Quantities - ESA - FINAL" xfId="65" xr:uid="{1E63EBC9-F1EB-44A4-825D-C307FE2F43BA}"/>
    <cellStyle name="Normal_Cover Page 2" xfId="67" xr:uid="{F8F8E75B-C9D8-4E6D-8DA8-7F667F54372F}"/>
    <cellStyle name="Normal_PLOT 8, PRINCE CHARLES" xfId="2" xr:uid="{00000000-0005-0000-0000-000039000000}"/>
    <cellStyle name="Normal_PROPOSED HANNINGTON PLAZA - BILLS OF QUANTITIES 05.07.2007 2" xfId="68" xr:uid="{6FE4AA7E-5BA5-4FBC-A5F5-0E70B9AF6154}"/>
    <cellStyle name="Percent 2" xfId="64" xr:uid="{519F4CFE-4E9D-43C5-8048-A508B36E2F7C}"/>
    <cellStyle name="TableStyleLight1" xfId="60" xr:uid="{C179CB89-3B07-469C-A9B1-8032AE13D3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175260</xdr:colOff>
      <xdr:row>7</xdr:row>
      <xdr:rowOff>30480</xdr:rowOff>
    </xdr:from>
    <xdr:to>
      <xdr:col>12</xdr:col>
      <xdr:colOff>42333</xdr:colOff>
      <xdr:row>14</xdr:row>
      <xdr:rowOff>146050</xdr:rowOff>
    </xdr:to>
    <xdr:pic>
      <xdr:nvPicPr>
        <xdr:cNvPr id="3" name="Picture 2">
          <a:extLst>
            <a:ext uri="{FF2B5EF4-FFF2-40B4-BE49-F238E27FC236}">
              <a16:creationId xmlns:a16="http://schemas.microsoft.com/office/drawing/2014/main" id="{225F5526-65C6-494B-B659-2CB081C614DA}"/>
            </a:ext>
          </a:extLst>
        </xdr:cNvPr>
        <xdr:cNvPicPr>
          <a:picLocks noChangeAspect="1"/>
        </xdr:cNvPicPr>
      </xdr:nvPicPr>
      <xdr:blipFill>
        <a:blip xmlns:r="http://schemas.openxmlformats.org/officeDocument/2006/relationships" r:embed="rId1"/>
        <a:stretch>
          <a:fillRect/>
        </a:stretch>
      </xdr:blipFill>
      <xdr:spPr>
        <a:xfrm>
          <a:off x="2179320" y="792480"/>
          <a:ext cx="2290233" cy="1289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120</xdr:row>
      <xdr:rowOff>0</xdr:rowOff>
    </xdr:from>
    <xdr:ext cx="76200" cy="200025"/>
    <xdr:sp macro="" textlink="">
      <xdr:nvSpPr>
        <xdr:cNvPr id="2" name="Text Box 1">
          <a:extLst>
            <a:ext uri="{FF2B5EF4-FFF2-40B4-BE49-F238E27FC236}">
              <a16:creationId xmlns:a16="http://schemas.microsoft.com/office/drawing/2014/main" id="{C2626AC5-9D05-40A3-8CD7-9A65CE1B6FDF}"/>
            </a:ext>
          </a:extLst>
        </xdr:cNvPr>
        <xdr:cNvSpPr txBox="1">
          <a:spLocks noChangeArrowheads="1"/>
        </xdr:cNvSpPr>
      </xdr:nvSpPr>
      <xdr:spPr bwMode="auto">
        <a:xfrm>
          <a:off x="3642360" y="61668660"/>
          <a:ext cx="76200" cy="200025"/>
        </a:xfrm>
        <a:prstGeom prst="rect">
          <a:avLst/>
        </a:prstGeom>
        <a:noFill/>
        <a:ln w="9525">
          <a:noFill/>
          <a:miter lim="800000"/>
          <a:headEnd/>
          <a:tailEnd/>
        </a:ln>
      </xdr:spPr>
    </xdr:sp>
    <xdr:clientData/>
  </xdr:oneCellAnchor>
  <xdr:oneCellAnchor>
    <xdr:from>
      <xdr:col>7</xdr:col>
      <xdr:colOff>0</xdr:colOff>
      <xdr:row>120</xdr:row>
      <xdr:rowOff>0</xdr:rowOff>
    </xdr:from>
    <xdr:ext cx="76200" cy="200025"/>
    <xdr:sp macro="" textlink="">
      <xdr:nvSpPr>
        <xdr:cNvPr id="3" name="Text Box 2">
          <a:extLst>
            <a:ext uri="{FF2B5EF4-FFF2-40B4-BE49-F238E27FC236}">
              <a16:creationId xmlns:a16="http://schemas.microsoft.com/office/drawing/2014/main" id="{7CCCD350-036B-42C4-B93C-D117459CE69D}"/>
            </a:ext>
          </a:extLst>
        </xdr:cNvPr>
        <xdr:cNvSpPr txBox="1">
          <a:spLocks noChangeArrowheads="1"/>
        </xdr:cNvSpPr>
      </xdr:nvSpPr>
      <xdr:spPr bwMode="auto">
        <a:xfrm>
          <a:off x="3642360" y="61668660"/>
          <a:ext cx="76200" cy="200025"/>
        </a:xfrm>
        <a:prstGeom prst="rect">
          <a:avLst/>
        </a:prstGeom>
        <a:noFill/>
        <a:ln w="9525">
          <a:noFill/>
          <a:miter lim="800000"/>
          <a:headEnd/>
          <a:tailEnd/>
        </a:ln>
      </xdr:spPr>
    </xdr:sp>
    <xdr:clientData/>
  </xdr:oneCellAnchor>
  <xdr:oneCellAnchor>
    <xdr:from>
      <xdr:col>7</xdr:col>
      <xdr:colOff>0</xdr:colOff>
      <xdr:row>120</xdr:row>
      <xdr:rowOff>0</xdr:rowOff>
    </xdr:from>
    <xdr:ext cx="76200" cy="200025"/>
    <xdr:sp macro="" textlink="">
      <xdr:nvSpPr>
        <xdr:cNvPr id="4" name="Text Box 3">
          <a:extLst>
            <a:ext uri="{FF2B5EF4-FFF2-40B4-BE49-F238E27FC236}">
              <a16:creationId xmlns:a16="http://schemas.microsoft.com/office/drawing/2014/main" id="{4EC1CCCD-1173-4D35-9304-F03297792E41}"/>
            </a:ext>
          </a:extLst>
        </xdr:cNvPr>
        <xdr:cNvSpPr txBox="1">
          <a:spLocks noChangeArrowheads="1"/>
        </xdr:cNvSpPr>
      </xdr:nvSpPr>
      <xdr:spPr bwMode="auto">
        <a:xfrm>
          <a:off x="3642360" y="61668660"/>
          <a:ext cx="76200" cy="200025"/>
        </a:xfrm>
        <a:prstGeom prst="rect">
          <a:avLst/>
        </a:prstGeom>
        <a:noFill/>
        <a:ln w="9525">
          <a:noFill/>
          <a:miter lim="800000"/>
          <a:headEnd/>
          <a:tailEnd/>
        </a:ln>
      </xdr:spPr>
    </xdr:sp>
    <xdr:clientData/>
  </xdr:oneCellAnchor>
  <xdr:oneCellAnchor>
    <xdr:from>
      <xdr:col>7</xdr:col>
      <xdr:colOff>0</xdr:colOff>
      <xdr:row>120</xdr:row>
      <xdr:rowOff>0</xdr:rowOff>
    </xdr:from>
    <xdr:ext cx="76200" cy="200025"/>
    <xdr:sp macro="" textlink="">
      <xdr:nvSpPr>
        <xdr:cNvPr id="5" name="Text Box 4">
          <a:extLst>
            <a:ext uri="{FF2B5EF4-FFF2-40B4-BE49-F238E27FC236}">
              <a16:creationId xmlns:a16="http://schemas.microsoft.com/office/drawing/2014/main" id="{E8CC2BD0-5154-41AE-87AF-9933EE490057}"/>
            </a:ext>
          </a:extLst>
        </xdr:cNvPr>
        <xdr:cNvSpPr txBox="1">
          <a:spLocks noChangeArrowheads="1"/>
        </xdr:cNvSpPr>
      </xdr:nvSpPr>
      <xdr:spPr bwMode="auto">
        <a:xfrm>
          <a:off x="3642360" y="61668660"/>
          <a:ext cx="76200" cy="200025"/>
        </a:xfrm>
        <a:prstGeom prst="rect">
          <a:avLst/>
        </a:prstGeom>
        <a:noFill/>
        <a:ln w="9525">
          <a:noFill/>
          <a:miter lim="800000"/>
          <a:headEnd/>
          <a:tailEnd/>
        </a:ln>
      </xdr:spPr>
    </xdr:sp>
    <xdr:clientData/>
  </xdr:oneCellAnchor>
  <xdr:oneCellAnchor>
    <xdr:from>
      <xdr:col>7</xdr:col>
      <xdr:colOff>0</xdr:colOff>
      <xdr:row>120</xdr:row>
      <xdr:rowOff>0</xdr:rowOff>
    </xdr:from>
    <xdr:ext cx="76200" cy="200025"/>
    <xdr:sp macro="" textlink="">
      <xdr:nvSpPr>
        <xdr:cNvPr id="6" name="Text Box 5">
          <a:extLst>
            <a:ext uri="{FF2B5EF4-FFF2-40B4-BE49-F238E27FC236}">
              <a16:creationId xmlns:a16="http://schemas.microsoft.com/office/drawing/2014/main" id="{6658DE2F-0006-4441-85F8-F510ADA59981}"/>
            </a:ext>
          </a:extLst>
        </xdr:cNvPr>
        <xdr:cNvSpPr txBox="1">
          <a:spLocks noChangeArrowheads="1"/>
        </xdr:cNvSpPr>
      </xdr:nvSpPr>
      <xdr:spPr bwMode="auto">
        <a:xfrm>
          <a:off x="3642360" y="61668660"/>
          <a:ext cx="76200" cy="200025"/>
        </a:xfrm>
        <a:prstGeom prst="rect">
          <a:avLst/>
        </a:prstGeom>
        <a:noFill/>
        <a:ln w="9525">
          <a:noFill/>
          <a:miter lim="800000"/>
          <a:headEnd/>
          <a:tailEnd/>
        </a:ln>
      </xdr:spPr>
    </xdr:sp>
    <xdr:clientData/>
  </xdr:oneCellAnchor>
  <xdr:oneCellAnchor>
    <xdr:from>
      <xdr:col>7</xdr:col>
      <xdr:colOff>0</xdr:colOff>
      <xdr:row>120</xdr:row>
      <xdr:rowOff>0</xdr:rowOff>
    </xdr:from>
    <xdr:ext cx="76200" cy="200025"/>
    <xdr:sp macro="" textlink="">
      <xdr:nvSpPr>
        <xdr:cNvPr id="7" name="Text Box 6">
          <a:extLst>
            <a:ext uri="{FF2B5EF4-FFF2-40B4-BE49-F238E27FC236}">
              <a16:creationId xmlns:a16="http://schemas.microsoft.com/office/drawing/2014/main" id="{91F7E82A-F7FC-485C-BCE6-A421D512E5CD}"/>
            </a:ext>
          </a:extLst>
        </xdr:cNvPr>
        <xdr:cNvSpPr txBox="1">
          <a:spLocks noChangeArrowheads="1"/>
        </xdr:cNvSpPr>
      </xdr:nvSpPr>
      <xdr:spPr bwMode="auto">
        <a:xfrm>
          <a:off x="3642360" y="61668660"/>
          <a:ext cx="76200" cy="200025"/>
        </a:xfrm>
        <a:prstGeom prst="rect">
          <a:avLst/>
        </a:prstGeom>
        <a:noFill/>
        <a:ln w="9525">
          <a:noFill/>
          <a:miter lim="800000"/>
          <a:headEnd/>
          <a:tailEnd/>
        </a:ln>
      </xdr:spPr>
    </xdr:sp>
    <xdr:clientData/>
  </xdr:oneCellAnchor>
  <xdr:oneCellAnchor>
    <xdr:from>
      <xdr:col>7</xdr:col>
      <xdr:colOff>0</xdr:colOff>
      <xdr:row>120</xdr:row>
      <xdr:rowOff>0</xdr:rowOff>
    </xdr:from>
    <xdr:ext cx="76200" cy="200025"/>
    <xdr:sp macro="" textlink="">
      <xdr:nvSpPr>
        <xdr:cNvPr id="8" name="Text Box 7">
          <a:extLst>
            <a:ext uri="{FF2B5EF4-FFF2-40B4-BE49-F238E27FC236}">
              <a16:creationId xmlns:a16="http://schemas.microsoft.com/office/drawing/2014/main" id="{B6706AD6-82B9-47CA-B119-0E09EFDCAE1D}"/>
            </a:ext>
          </a:extLst>
        </xdr:cNvPr>
        <xdr:cNvSpPr txBox="1">
          <a:spLocks noChangeArrowheads="1"/>
        </xdr:cNvSpPr>
      </xdr:nvSpPr>
      <xdr:spPr bwMode="auto">
        <a:xfrm>
          <a:off x="3642360" y="61668660"/>
          <a:ext cx="76200" cy="200025"/>
        </a:xfrm>
        <a:prstGeom prst="rect">
          <a:avLst/>
        </a:prstGeom>
        <a:noFill/>
        <a:ln w="9525">
          <a:noFill/>
          <a:miter lim="800000"/>
          <a:headEnd/>
          <a:tailEnd/>
        </a:ln>
      </xdr:spPr>
    </xdr:sp>
    <xdr:clientData/>
  </xdr:oneCellAnchor>
  <xdr:oneCellAnchor>
    <xdr:from>
      <xdr:col>7</xdr:col>
      <xdr:colOff>0</xdr:colOff>
      <xdr:row>120</xdr:row>
      <xdr:rowOff>0</xdr:rowOff>
    </xdr:from>
    <xdr:ext cx="76200" cy="200025"/>
    <xdr:sp macro="" textlink="">
      <xdr:nvSpPr>
        <xdr:cNvPr id="9" name="Text Box 8">
          <a:extLst>
            <a:ext uri="{FF2B5EF4-FFF2-40B4-BE49-F238E27FC236}">
              <a16:creationId xmlns:a16="http://schemas.microsoft.com/office/drawing/2014/main" id="{A6ACF18B-7F68-4DE2-9F00-6AD89E39C0B8}"/>
            </a:ext>
          </a:extLst>
        </xdr:cNvPr>
        <xdr:cNvSpPr txBox="1">
          <a:spLocks noChangeArrowheads="1"/>
        </xdr:cNvSpPr>
      </xdr:nvSpPr>
      <xdr:spPr bwMode="auto">
        <a:xfrm>
          <a:off x="3642360" y="61668660"/>
          <a:ext cx="76200" cy="20002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0</xdr:colOff>
      <xdr:row>26</xdr:row>
      <xdr:rowOff>0</xdr:rowOff>
    </xdr:from>
    <xdr:ext cx="76200" cy="200025"/>
    <xdr:sp macro="" textlink="">
      <xdr:nvSpPr>
        <xdr:cNvPr id="2" name="Text Box 1">
          <a:extLst>
            <a:ext uri="{FF2B5EF4-FFF2-40B4-BE49-F238E27FC236}">
              <a16:creationId xmlns:a16="http://schemas.microsoft.com/office/drawing/2014/main" id="{D4FFD854-C1DE-4547-9F55-A5C11332E8A0}"/>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3" name="Text Box 2">
          <a:extLst>
            <a:ext uri="{FF2B5EF4-FFF2-40B4-BE49-F238E27FC236}">
              <a16:creationId xmlns:a16="http://schemas.microsoft.com/office/drawing/2014/main" id="{84118694-11AF-40FF-B67E-8A403A1BCDD6}"/>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4" name="Text Box 3">
          <a:extLst>
            <a:ext uri="{FF2B5EF4-FFF2-40B4-BE49-F238E27FC236}">
              <a16:creationId xmlns:a16="http://schemas.microsoft.com/office/drawing/2014/main" id="{F8900F38-4147-40D4-8B1A-9C1A5B38A9D8}"/>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5" name="Text Box 4">
          <a:extLst>
            <a:ext uri="{FF2B5EF4-FFF2-40B4-BE49-F238E27FC236}">
              <a16:creationId xmlns:a16="http://schemas.microsoft.com/office/drawing/2014/main" id="{50E1B9FB-496D-4B51-992F-F540E3B79CB2}"/>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6" name="Text Box 5">
          <a:extLst>
            <a:ext uri="{FF2B5EF4-FFF2-40B4-BE49-F238E27FC236}">
              <a16:creationId xmlns:a16="http://schemas.microsoft.com/office/drawing/2014/main" id="{16A4C3D0-6635-4981-8883-C8796D93F7FF}"/>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7" name="Text Box 6">
          <a:extLst>
            <a:ext uri="{FF2B5EF4-FFF2-40B4-BE49-F238E27FC236}">
              <a16:creationId xmlns:a16="http://schemas.microsoft.com/office/drawing/2014/main" id="{F75F56DF-7E8C-43D8-BA0C-E722C38FFAAB}"/>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8" name="Text Box 7">
          <a:extLst>
            <a:ext uri="{FF2B5EF4-FFF2-40B4-BE49-F238E27FC236}">
              <a16:creationId xmlns:a16="http://schemas.microsoft.com/office/drawing/2014/main" id="{3376630B-3F17-4595-A5B9-58DCE64780FC}"/>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9" name="Text Box 8">
          <a:extLst>
            <a:ext uri="{FF2B5EF4-FFF2-40B4-BE49-F238E27FC236}">
              <a16:creationId xmlns:a16="http://schemas.microsoft.com/office/drawing/2014/main" id="{3C235887-86B7-4C6C-B56B-A0211A652DA4}"/>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10" name="Text Box 9">
          <a:extLst>
            <a:ext uri="{FF2B5EF4-FFF2-40B4-BE49-F238E27FC236}">
              <a16:creationId xmlns:a16="http://schemas.microsoft.com/office/drawing/2014/main" id="{3A85F4B4-720E-464A-A887-34791816D649}"/>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11" name="Text Box 10">
          <a:extLst>
            <a:ext uri="{FF2B5EF4-FFF2-40B4-BE49-F238E27FC236}">
              <a16:creationId xmlns:a16="http://schemas.microsoft.com/office/drawing/2014/main" id="{41F53EA3-CD10-48C9-9463-0A9B6A37CA53}"/>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12" name="Text Box 11">
          <a:extLst>
            <a:ext uri="{FF2B5EF4-FFF2-40B4-BE49-F238E27FC236}">
              <a16:creationId xmlns:a16="http://schemas.microsoft.com/office/drawing/2014/main" id="{CDF9E770-A213-41CB-B174-AE678A90D262}"/>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13" name="Text Box 12">
          <a:extLst>
            <a:ext uri="{FF2B5EF4-FFF2-40B4-BE49-F238E27FC236}">
              <a16:creationId xmlns:a16="http://schemas.microsoft.com/office/drawing/2014/main" id="{C591356C-5469-4F77-90ED-9D5512905F37}"/>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14" name="Text Box 13">
          <a:extLst>
            <a:ext uri="{FF2B5EF4-FFF2-40B4-BE49-F238E27FC236}">
              <a16:creationId xmlns:a16="http://schemas.microsoft.com/office/drawing/2014/main" id="{60B29E4F-8803-4183-9831-9F959C4B8E7F}"/>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15" name="Text Box 14">
          <a:extLst>
            <a:ext uri="{FF2B5EF4-FFF2-40B4-BE49-F238E27FC236}">
              <a16:creationId xmlns:a16="http://schemas.microsoft.com/office/drawing/2014/main" id="{BA1B1C63-BE83-402E-93A8-EF45849395EC}"/>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16" name="Text Box 15">
          <a:extLst>
            <a:ext uri="{FF2B5EF4-FFF2-40B4-BE49-F238E27FC236}">
              <a16:creationId xmlns:a16="http://schemas.microsoft.com/office/drawing/2014/main" id="{00602813-8977-4B5F-AEDC-DC92531EDCF1}"/>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oneCellAnchor>
    <xdr:from>
      <xdr:col>7</xdr:col>
      <xdr:colOff>0</xdr:colOff>
      <xdr:row>26</xdr:row>
      <xdr:rowOff>0</xdr:rowOff>
    </xdr:from>
    <xdr:ext cx="76200" cy="200025"/>
    <xdr:sp macro="" textlink="">
      <xdr:nvSpPr>
        <xdr:cNvPr id="17" name="Text Box 16">
          <a:extLst>
            <a:ext uri="{FF2B5EF4-FFF2-40B4-BE49-F238E27FC236}">
              <a16:creationId xmlns:a16="http://schemas.microsoft.com/office/drawing/2014/main" id="{8D442E61-803C-4D9C-925D-F068762CBD12}"/>
            </a:ext>
          </a:extLst>
        </xdr:cNvPr>
        <xdr:cNvSpPr txBox="1">
          <a:spLocks noChangeArrowheads="1"/>
        </xdr:cNvSpPr>
      </xdr:nvSpPr>
      <xdr:spPr bwMode="auto">
        <a:xfrm>
          <a:off x="3406140" y="10683240"/>
          <a:ext cx="76200" cy="20002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0</xdr:colOff>
      <xdr:row>183</xdr:row>
      <xdr:rowOff>0</xdr:rowOff>
    </xdr:from>
    <xdr:ext cx="76200" cy="200025"/>
    <xdr:sp macro="" textlink="">
      <xdr:nvSpPr>
        <xdr:cNvPr id="2" name="Text Box 1">
          <a:extLst>
            <a:ext uri="{FF2B5EF4-FFF2-40B4-BE49-F238E27FC236}">
              <a16:creationId xmlns:a16="http://schemas.microsoft.com/office/drawing/2014/main" id="{A37731C1-90AB-4C94-B34B-4A30A38BCAFC}"/>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3" name="Text Box 2">
          <a:extLst>
            <a:ext uri="{FF2B5EF4-FFF2-40B4-BE49-F238E27FC236}">
              <a16:creationId xmlns:a16="http://schemas.microsoft.com/office/drawing/2014/main" id="{51B51236-5A47-4649-986E-2B0D082FEB03}"/>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4" name="Text Box 3">
          <a:extLst>
            <a:ext uri="{FF2B5EF4-FFF2-40B4-BE49-F238E27FC236}">
              <a16:creationId xmlns:a16="http://schemas.microsoft.com/office/drawing/2014/main" id="{738B83D1-CAFC-4113-BA19-8EC88F822235}"/>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5" name="Text Box 4">
          <a:extLst>
            <a:ext uri="{FF2B5EF4-FFF2-40B4-BE49-F238E27FC236}">
              <a16:creationId xmlns:a16="http://schemas.microsoft.com/office/drawing/2014/main" id="{F25BED3F-B618-4251-90C9-502939A0FB39}"/>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6" name="Text Box 1">
          <a:extLst>
            <a:ext uri="{FF2B5EF4-FFF2-40B4-BE49-F238E27FC236}">
              <a16:creationId xmlns:a16="http://schemas.microsoft.com/office/drawing/2014/main" id="{0B511859-DA0C-4D8D-B868-F2367E3AFB0C}"/>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7" name="Text Box 2">
          <a:extLst>
            <a:ext uri="{FF2B5EF4-FFF2-40B4-BE49-F238E27FC236}">
              <a16:creationId xmlns:a16="http://schemas.microsoft.com/office/drawing/2014/main" id="{64C0D16D-877C-40A4-A9B7-4D3522AA0005}"/>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8" name="Text Box 3">
          <a:extLst>
            <a:ext uri="{FF2B5EF4-FFF2-40B4-BE49-F238E27FC236}">
              <a16:creationId xmlns:a16="http://schemas.microsoft.com/office/drawing/2014/main" id="{B57ECF14-F811-4110-ACDC-38EB2556A1A1}"/>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9" name="Text Box 4">
          <a:extLst>
            <a:ext uri="{FF2B5EF4-FFF2-40B4-BE49-F238E27FC236}">
              <a16:creationId xmlns:a16="http://schemas.microsoft.com/office/drawing/2014/main" id="{15520291-EE8A-4F17-8886-209B7B6DBF9A}"/>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10" name="Text Box 1">
          <a:extLst>
            <a:ext uri="{FF2B5EF4-FFF2-40B4-BE49-F238E27FC236}">
              <a16:creationId xmlns:a16="http://schemas.microsoft.com/office/drawing/2014/main" id="{410D6F28-96EE-47A1-ABD8-D86C8F23ED97}"/>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11" name="Text Box 2">
          <a:extLst>
            <a:ext uri="{FF2B5EF4-FFF2-40B4-BE49-F238E27FC236}">
              <a16:creationId xmlns:a16="http://schemas.microsoft.com/office/drawing/2014/main" id="{97114A59-809E-4B86-84D6-9D4B916AE4D0}"/>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12" name="Text Box 3">
          <a:extLst>
            <a:ext uri="{FF2B5EF4-FFF2-40B4-BE49-F238E27FC236}">
              <a16:creationId xmlns:a16="http://schemas.microsoft.com/office/drawing/2014/main" id="{95021E70-F346-4D20-B11B-99472BDBA3F5}"/>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13" name="Text Box 4">
          <a:extLst>
            <a:ext uri="{FF2B5EF4-FFF2-40B4-BE49-F238E27FC236}">
              <a16:creationId xmlns:a16="http://schemas.microsoft.com/office/drawing/2014/main" id="{7BA25CAB-6D5D-4C31-9990-924D28F9F368}"/>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14" name="Text Box 1">
          <a:extLst>
            <a:ext uri="{FF2B5EF4-FFF2-40B4-BE49-F238E27FC236}">
              <a16:creationId xmlns:a16="http://schemas.microsoft.com/office/drawing/2014/main" id="{3BA98CBF-31F5-4560-AF0D-32A4057AF969}"/>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15" name="Text Box 2">
          <a:extLst>
            <a:ext uri="{FF2B5EF4-FFF2-40B4-BE49-F238E27FC236}">
              <a16:creationId xmlns:a16="http://schemas.microsoft.com/office/drawing/2014/main" id="{6FF93D81-91A3-4E58-A4BB-255D81D54E11}"/>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16" name="Text Box 3">
          <a:extLst>
            <a:ext uri="{FF2B5EF4-FFF2-40B4-BE49-F238E27FC236}">
              <a16:creationId xmlns:a16="http://schemas.microsoft.com/office/drawing/2014/main" id="{B3259E0B-085E-4225-B4D8-090A1A7049A0}"/>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183</xdr:row>
      <xdr:rowOff>0</xdr:rowOff>
    </xdr:from>
    <xdr:ext cx="76200" cy="200025"/>
    <xdr:sp macro="" textlink="">
      <xdr:nvSpPr>
        <xdr:cNvPr id="17" name="Text Box 4">
          <a:extLst>
            <a:ext uri="{FF2B5EF4-FFF2-40B4-BE49-F238E27FC236}">
              <a16:creationId xmlns:a16="http://schemas.microsoft.com/office/drawing/2014/main" id="{817746BA-2089-452D-AC64-F8C561804B03}"/>
            </a:ext>
          </a:extLst>
        </xdr:cNvPr>
        <xdr:cNvSpPr txBox="1">
          <a:spLocks noChangeArrowheads="1"/>
        </xdr:cNvSpPr>
      </xdr:nvSpPr>
      <xdr:spPr bwMode="auto">
        <a:xfrm>
          <a:off x="3048000" y="30118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5962D-C5D4-4561-8368-7A53E4687A22}">
  <dimension ref="A1:Z512"/>
  <sheetViews>
    <sheetView tabSelected="1" view="pageBreakPreview" topLeftCell="A19" zoomScale="80" zoomScaleSheetLayoutView="80" workbookViewId="0">
      <selection activeCell="K37" sqref="K37"/>
    </sheetView>
  </sheetViews>
  <sheetFormatPr defaultColWidth="9.109375" defaultRowHeight="13.2" x14ac:dyDescent="0.3"/>
  <cols>
    <col min="1" max="1" width="0.88671875" style="247" customWidth="1"/>
    <col min="2" max="3" width="0.6640625" style="248" customWidth="1"/>
    <col min="4" max="4" width="0.88671875" style="248" customWidth="1"/>
    <col min="5" max="5" width="0.6640625" style="248" customWidth="1"/>
    <col min="6" max="6" width="3.33203125" style="248" customWidth="1"/>
    <col min="7" max="7" width="22.109375" style="247" customWidth="1"/>
    <col min="8" max="8" width="5.6640625" style="247" customWidth="1"/>
    <col min="9" max="9" width="4.6640625" style="247" customWidth="1"/>
    <col min="10" max="10" width="8.6640625" style="247" customWidth="1"/>
    <col min="11" max="11" width="7.6640625" style="247" customWidth="1"/>
    <col min="12" max="12" width="8.6640625" style="247" customWidth="1"/>
    <col min="13" max="13" width="4.6640625" style="247" customWidth="1"/>
    <col min="14" max="14" width="5.6640625" style="247" customWidth="1"/>
    <col min="15" max="15" width="18.5546875" style="247" customWidth="1"/>
    <col min="16" max="16" width="3.33203125" style="247" customWidth="1"/>
    <col min="17" max="17" width="0.6640625" style="248" customWidth="1"/>
    <col min="18" max="18" width="0.88671875" style="254" customWidth="1"/>
    <col min="19" max="20" width="0.6640625" style="248" customWidth="1"/>
    <col min="21" max="16384" width="9.109375" style="247"/>
  </cols>
  <sheetData>
    <row r="1" spans="1:20" ht="15" customHeight="1" x14ac:dyDescent="0.3">
      <c r="R1" s="248"/>
    </row>
    <row r="2" spans="1:20" s="248" customFormat="1" ht="3.9" customHeight="1" x14ac:dyDescent="0.3">
      <c r="C2" s="249"/>
      <c r="D2" s="249"/>
      <c r="E2" s="249"/>
      <c r="F2" s="249"/>
      <c r="G2" s="249"/>
      <c r="H2" s="249"/>
      <c r="I2" s="249"/>
      <c r="J2" s="249"/>
      <c r="K2" s="249"/>
      <c r="L2" s="249"/>
      <c r="M2" s="249"/>
      <c r="N2" s="249"/>
      <c r="O2" s="249"/>
      <c r="P2" s="249"/>
      <c r="Q2" s="249"/>
      <c r="R2" s="249"/>
      <c r="S2" s="249"/>
    </row>
    <row r="3" spans="1:20" s="248" customFormat="1" ht="3.9" customHeight="1" x14ac:dyDescent="0.3">
      <c r="B3" s="250"/>
      <c r="C3" s="251"/>
      <c r="D3" s="252"/>
      <c r="E3" s="252"/>
      <c r="F3" s="252"/>
      <c r="G3" s="252"/>
      <c r="H3" s="252"/>
      <c r="I3" s="252"/>
      <c r="J3" s="252"/>
      <c r="K3" s="252"/>
      <c r="L3" s="252"/>
      <c r="M3" s="252"/>
      <c r="N3" s="252"/>
      <c r="O3" s="252"/>
      <c r="P3" s="252"/>
      <c r="Q3" s="252"/>
      <c r="R3" s="252"/>
      <c r="S3" s="253"/>
      <c r="T3" s="254"/>
    </row>
    <row r="4" spans="1:20" s="248" customFormat="1" ht="5.0999999999999996" customHeight="1" x14ac:dyDescent="0.3">
      <c r="B4" s="250"/>
      <c r="C4" s="255"/>
      <c r="D4" s="256"/>
      <c r="E4" s="257"/>
      <c r="F4" s="257"/>
      <c r="G4" s="257"/>
      <c r="H4" s="257"/>
      <c r="I4" s="257"/>
      <c r="J4" s="257"/>
      <c r="K4" s="257"/>
      <c r="L4" s="257"/>
      <c r="M4" s="257"/>
      <c r="N4" s="257"/>
      <c r="O4" s="257"/>
      <c r="P4" s="257"/>
      <c r="Q4" s="257"/>
      <c r="R4" s="258"/>
      <c r="S4" s="259"/>
    </row>
    <row r="5" spans="1:20" s="248" customFormat="1" ht="3.9" customHeight="1" x14ac:dyDescent="0.3">
      <c r="B5" s="250"/>
      <c r="C5" s="255"/>
      <c r="D5" s="260"/>
      <c r="E5" s="251"/>
      <c r="F5" s="252"/>
      <c r="G5" s="252"/>
      <c r="H5" s="252"/>
      <c r="I5" s="252"/>
      <c r="J5" s="252"/>
      <c r="K5" s="252"/>
      <c r="L5" s="252"/>
      <c r="M5" s="252"/>
      <c r="N5" s="252"/>
      <c r="O5" s="252"/>
      <c r="P5" s="252"/>
      <c r="Q5" s="253"/>
      <c r="R5" s="260"/>
      <c r="T5" s="254"/>
    </row>
    <row r="6" spans="1:20" s="248" customFormat="1" ht="21.9" customHeight="1" x14ac:dyDescent="0.3">
      <c r="B6" s="250"/>
      <c r="C6" s="255"/>
      <c r="D6" s="260"/>
      <c r="E6" s="255"/>
      <c r="Q6" s="259"/>
      <c r="R6" s="261"/>
      <c r="S6" s="259"/>
      <c r="T6" s="262"/>
    </row>
    <row r="7" spans="1:20" ht="8.25" customHeight="1" x14ac:dyDescent="0.3">
      <c r="A7" s="263"/>
      <c r="B7" s="250"/>
      <c r="C7" s="255"/>
      <c r="D7" s="260"/>
      <c r="E7" s="255"/>
      <c r="F7" s="264"/>
      <c r="G7" s="1627"/>
      <c r="H7" s="1627"/>
      <c r="I7" s="1627"/>
      <c r="J7" s="1627"/>
      <c r="K7" s="1627"/>
      <c r="L7" s="1627"/>
      <c r="M7" s="1627"/>
      <c r="N7" s="1627"/>
      <c r="O7" s="1627"/>
      <c r="P7" s="265"/>
      <c r="Q7" s="266"/>
      <c r="R7" s="267"/>
      <c r="S7" s="266"/>
      <c r="T7" s="268"/>
    </row>
    <row r="8" spans="1:20" ht="15" customHeight="1" x14ac:dyDescent="0.3">
      <c r="B8" s="250"/>
      <c r="C8" s="255"/>
      <c r="D8" s="260"/>
      <c r="E8" s="255"/>
      <c r="G8" s="269"/>
      <c r="H8" s="269"/>
      <c r="Q8" s="259"/>
      <c r="R8" s="261"/>
      <c r="S8" s="259"/>
      <c r="T8" s="262"/>
    </row>
    <row r="9" spans="1:20" ht="25.8" x14ac:dyDescent="0.3">
      <c r="B9" s="250"/>
      <c r="C9" s="255"/>
      <c r="D9" s="260"/>
      <c r="E9" s="255"/>
      <c r="G9" s="270"/>
      <c r="Q9" s="259"/>
      <c r="R9" s="261"/>
      <c r="S9" s="259"/>
      <c r="T9" s="262"/>
    </row>
    <row r="10" spans="1:20" ht="21" x14ac:dyDescent="0.25">
      <c r="B10" s="250"/>
      <c r="C10" s="255"/>
      <c r="D10" s="260"/>
      <c r="E10" s="255"/>
      <c r="G10" s="270"/>
      <c r="J10" s="271"/>
      <c r="Q10" s="272"/>
      <c r="R10" s="273"/>
      <c r="S10" s="272"/>
      <c r="T10" s="274"/>
    </row>
    <row r="11" spans="1:20" ht="18" x14ac:dyDescent="0.3">
      <c r="B11" s="250"/>
      <c r="C11" s="255"/>
      <c r="D11" s="260"/>
      <c r="E11" s="255"/>
      <c r="G11" s="275"/>
      <c r="Q11" s="266"/>
      <c r="R11" s="267"/>
      <c r="S11" s="266"/>
      <c r="T11" s="268"/>
    </row>
    <row r="12" spans="1:20" ht="3" customHeight="1" x14ac:dyDescent="0.3">
      <c r="B12" s="250"/>
      <c r="C12" s="255"/>
      <c r="D12" s="260"/>
      <c r="E12" s="255"/>
      <c r="G12" s="275"/>
      <c r="Q12" s="276"/>
      <c r="R12" s="277"/>
      <c r="S12" s="276"/>
      <c r="T12" s="278"/>
    </row>
    <row r="13" spans="1:20" ht="5.0999999999999996" customHeight="1" x14ac:dyDescent="0.3">
      <c r="B13" s="250"/>
      <c r="C13" s="255"/>
      <c r="D13" s="260"/>
      <c r="E13" s="255"/>
      <c r="G13" s="275"/>
      <c r="Q13" s="276"/>
      <c r="R13" s="277"/>
      <c r="S13" s="276"/>
      <c r="T13" s="278"/>
    </row>
    <row r="14" spans="1:20" ht="5.0999999999999996" customHeight="1" x14ac:dyDescent="0.3">
      <c r="B14" s="250"/>
      <c r="C14" s="255"/>
      <c r="D14" s="260"/>
      <c r="E14" s="255"/>
      <c r="G14" s="275"/>
      <c r="Q14" s="276"/>
      <c r="R14" s="277"/>
      <c r="S14" s="276"/>
      <c r="T14" s="278"/>
    </row>
    <row r="15" spans="1:20" ht="30" customHeight="1" x14ac:dyDescent="0.3">
      <c r="A15" s="263"/>
      <c r="B15" s="250"/>
      <c r="C15" s="255"/>
      <c r="D15" s="260"/>
      <c r="E15" s="255"/>
      <c r="F15" s="264"/>
      <c r="G15" s="1627"/>
      <c r="H15" s="1627"/>
      <c r="I15" s="1627"/>
      <c r="J15" s="1627"/>
      <c r="K15" s="1627"/>
      <c r="L15" s="1627"/>
      <c r="M15" s="1627"/>
      <c r="N15" s="1627"/>
      <c r="O15" s="1627"/>
      <c r="P15" s="279"/>
      <c r="Q15" s="266"/>
      <c r="R15" s="267"/>
      <c r="S15" s="266"/>
      <c r="T15" s="268"/>
    </row>
    <row r="16" spans="1:20" ht="22.5" customHeight="1" x14ac:dyDescent="0.3">
      <c r="B16" s="250"/>
      <c r="C16" s="255"/>
      <c r="D16" s="260"/>
      <c r="E16" s="255"/>
      <c r="G16" s="269"/>
      <c r="H16" s="269"/>
      <c r="Q16" s="259"/>
      <c r="R16" s="261"/>
      <c r="S16" s="259"/>
      <c r="T16" s="262"/>
    </row>
    <row r="17" spans="1:20" ht="40.5" customHeight="1" x14ac:dyDescent="0.3">
      <c r="A17" s="263"/>
      <c r="B17" s="250"/>
      <c r="C17" s="255"/>
      <c r="D17" s="260"/>
      <c r="E17" s="255"/>
      <c r="F17" s="280"/>
      <c r="G17" s="1628" t="s">
        <v>686</v>
      </c>
      <c r="H17" s="1628"/>
      <c r="I17" s="1628"/>
      <c r="J17" s="1628"/>
      <c r="K17" s="1628"/>
      <c r="L17" s="1628"/>
      <c r="M17" s="1628"/>
      <c r="N17" s="1628"/>
      <c r="O17" s="1628"/>
      <c r="P17" s="279"/>
      <c r="Q17" s="266"/>
      <c r="R17" s="267"/>
      <c r="S17" s="266"/>
      <c r="T17" s="268"/>
    </row>
    <row r="18" spans="1:20" ht="29.4" customHeight="1" x14ac:dyDescent="0.3">
      <c r="A18" s="281"/>
      <c r="B18" s="250"/>
      <c r="C18" s="255"/>
      <c r="D18" s="260"/>
      <c r="E18" s="255"/>
      <c r="F18" s="280"/>
      <c r="G18" s="1626"/>
      <c r="H18" s="1626"/>
      <c r="I18" s="1626"/>
      <c r="J18" s="1626"/>
      <c r="K18" s="1626"/>
      <c r="L18" s="1626"/>
      <c r="M18" s="1626"/>
      <c r="N18" s="1626"/>
      <c r="O18" s="1626"/>
      <c r="P18" s="279"/>
      <c r="Q18" s="259"/>
      <c r="R18" s="261"/>
      <c r="S18" s="259"/>
      <c r="T18" s="262"/>
    </row>
    <row r="19" spans="1:20" ht="24" customHeight="1" x14ac:dyDescent="0.3">
      <c r="A19" s="263"/>
      <c r="B19" s="250"/>
      <c r="C19" s="255"/>
      <c r="D19" s="260"/>
      <c r="E19" s="255"/>
      <c r="F19" s="264"/>
      <c r="G19" s="1626" t="s">
        <v>580</v>
      </c>
      <c r="H19" s="1626"/>
      <c r="I19" s="1626"/>
      <c r="J19" s="1626"/>
      <c r="K19" s="1626"/>
      <c r="L19" s="1626"/>
      <c r="M19" s="1626"/>
      <c r="N19" s="1626"/>
      <c r="O19" s="1626"/>
      <c r="P19" s="279"/>
      <c r="Q19" s="266"/>
      <c r="R19" s="267"/>
      <c r="S19" s="266"/>
      <c r="T19" s="268"/>
    </row>
    <row r="20" spans="1:20" ht="15" customHeight="1" x14ac:dyDescent="0.3">
      <c r="B20" s="250"/>
      <c r="C20" s="255"/>
      <c r="D20" s="260"/>
      <c r="E20" s="255"/>
      <c r="F20" s="254"/>
      <c r="G20" s="452"/>
      <c r="H20" s="453"/>
      <c r="I20" s="453"/>
      <c r="J20" s="453"/>
      <c r="K20" s="453"/>
      <c r="L20" s="453"/>
      <c r="M20" s="453"/>
      <c r="N20" s="453"/>
      <c r="O20" s="453"/>
      <c r="Q20" s="276"/>
      <c r="R20" s="277"/>
      <c r="S20" s="276"/>
      <c r="T20" s="278"/>
    </row>
    <row r="21" spans="1:20" ht="24" customHeight="1" x14ac:dyDescent="0.3">
      <c r="A21" s="282"/>
      <c r="B21" s="250"/>
      <c r="C21" s="255"/>
      <c r="D21" s="260"/>
      <c r="E21" s="255"/>
      <c r="F21" s="264"/>
      <c r="G21" s="1626" t="s">
        <v>581</v>
      </c>
      <c r="H21" s="1626"/>
      <c r="I21" s="1626"/>
      <c r="J21" s="1626"/>
      <c r="K21" s="1626"/>
      <c r="L21" s="1626"/>
      <c r="M21" s="1626"/>
      <c r="N21" s="1626"/>
      <c r="O21" s="1626"/>
      <c r="P21" s="265"/>
      <c r="Q21" s="259"/>
      <c r="R21" s="261"/>
      <c r="S21" s="259"/>
      <c r="T21" s="262"/>
    </row>
    <row r="22" spans="1:20" ht="20.399999999999999" customHeight="1" x14ac:dyDescent="0.3">
      <c r="B22" s="250"/>
      <c r="C22" s="255"/>
      <c r="D22" s="260"/>
      <c r="E22" s="255"/>
      <c r="F22" s="254"/>
      <c r="G22" s="452"/>
      <c r="H22" s="453"/>
      <c r="I22" s="453"/>
      <c r="J22" s="453"/>
      <c r="K22" s="453"/>
      <c r="L22" s="453"/>
      <c r="M22" s="453"/>
      <c r="N22" s="453"/>
      <c r="O22" s="453"/>
      <c r="Q22" s="276"/>
      <c r="R22" s="277"/>
      <c r="S22" s="276"/>
      <c r="T22" s="278"/>
    </row>
    <row r="23" spans="1:20" ht="24" customHeight="1" x14ac:dyDescent="0.3">
      <c r="A23" s="263"/>
      <c r="B23" s="250"/>
      <c r="C23" s="255"/>
      <c r="D23" s="260"/>
      <c r="E23" s="255"/>
      <c r="F23" s="283"/>
      <c r="G23" s="1626" t="s">
        <v>582</v>
      </c>
      <c r="H23" s="1626"/>
      <c r="I23" s="1626"/>
      <c r="J23" s="1626"/>
      <c r="K23" s="1626"/>
      <c r="L23" s="1626"/>
      <c r="M23" s="1626"/>
      <c r="N23" s="1626"/>
      <c r="O23" s="1626"/>
      <c r="P23" s="284"/>
      <c r="Q23" s="266"/>
      <c r="R23" s="267"/>
      <c r="S23" s="266"/>
      <c r="T23" s="268"/>
    </row>
    <row r="24" spans="1:20" ht="13.5" customHeight="1" x14ac:dyDescent="0.3">
      <c r="A24" s="263"/>
      <c r="B24" s="250"/>
      <c r="C24" s="255"/>
      <c r="D24" s="260"/>
      <c r="E24" s="255"/>
      <c r="F24" s="283"/>
      <c r="G24" s="603"/>
      <c r="H24" s="603"/>
      <c r="I24" s="603"/>
      <c r="J24" s="603"/>
      <c r="K24" s="603"/>
      <c r="L24" s="603"/>
      <c r="M24" s="603"/>
      <c r="N24" s="603"/>
      <c r="O24" s="603"/>
      <c r="P24" s="285"/>
      <c r="Q24" s="266"/>
      <c r="R24" s="267"/>
      <c r="S24" s="266"/>
      <c r="T24" s="268"/>
    </row>
    <row r="25" spans="1:20" ht="17.25" customHeight="1" x14ac:dyDescent="0.3">
      <c r="A25" s="263"/>
      <c r="B25" s="250"/>
      <c r="C25" s="255"/>
      <c r="D25" s="260"/>
      <c r="E25" s="255"/>
      <c r="F25" s="283"/>
      <c r="G25" s="603"/>
      <c r="H25" s="603"/>
      <c r="I25" s="603"/>
      <c r="J25" s="1632"/>
      <c r="K25" s="1632"/>
      <c r="L25" s="1632"/>
      <c r="M25" s="603"/>
      <c r="N25" s="603"/>
      <c r="O25" s="603"/>
      <c r="P25" s="285"/>
      <c r="Q25" s="266"/>
      <c r="R25" s="267"/>
      <c r="S25" s="266"/>
      <c r="T25" s="268"/>
    </row>
    <row r="26" spans="1:20" ht="11.25" customHeight="1" x14ac:dyDescent="0.3">
      <c r="B26" s="250"/>
      <c r="C26" s="255"/>
      <c r="D26" s="260"/>
      <c r="E26" s="255"/>
      <c r="F26" s="254"/>
      <c r="G26" s="452"/>
      <c r="H26" s="453"/>
      <c r="I26" s="453"/>
      <c r="J26" s="453"/>
      <c r="K26" s="453"/>
      <c r="L26" s="453"/>
      <c r="M26" s="453"/>
      <c r="N26" s="453"/>
      <c r="O26" s="453"/>
      <c r="Q26" s="276"/>
      <c r="R26" s="277"/>
      <c r="S26" s="276"/>
      <c r="T26" s="278"/>
    </row>
    <row r="27" spans="1:20" ht="7.5" customHeight="1" x14ac:dyDescent="0.3">
      <c r="B27" s="250"/>
      <c r="C27" s="255"/>
      <c r="D27" s="260"/>
      <c r="E27" s="255"/>
      <c r="F27" s="254"/>
      <c r="G27" s="452"/>
      <c r="H27" s="453"/>
      <c r="I27" s="453"/>
      <c r="J27" s="453"/>
      <c r="K27" s="453"/>
      <c r="L27" s="453"/>
      <c r="M27" s="453"/>
      <c r="N27" s="453"/>
      <c r="O27" s="453"/>
      <c r="Q27" s="276"/>
      <c r="R27" s="277"/>
      <c r="S27" s="276"/>
      <c r="T27" s="278"/>
    </row>
    <row r="28" spans="1:20" ht="24" customHeight="1" x14ac:dyDescent="0.3">
      <c r="A28" s="263"/>
      <c r="B28" s="250"/>
      <c r="C28" s="255"/>
      <c r="D28" s="260"/>
      <c r="E28" s="255"/>
      <c r="F28" s="283"/>
      <c r="G28" s="1632" t="s">
        <v>583</v>
      </c>
      <c r="H28" s="1632"/>
      <c r="I28" s="1632"/>
      <c r="J28" s="1632"/>
      <c r="K28" s="1632"/>
      <c r="L28" s="1632"/>
      <c r="M28" s="1632"/>
      <c r="N28" s="1632"/>
      <c r="O28" s="1632"/>
      <c r="P28" s="284"/>
      <c r="Q28" s="266"/>
      <c r="R28" s="267"/>
      <c r="S28" s="266"/>
      <c r="T28" s="268"/>
    </row>
    <row r="29" spans="1:20" ht="7.5" customHeight="1" x14ac:dyDescent="0.3">
      <c r="B29" s="250"/>
      <c r="C29" s="255"/>
      <c r="D29" s="260"/>
      <c r="E29" s="255"/>
      <c r="F29" s="254"/>
      <c r="G29" s="452"/>
      <c r="H29" s="453"/>
      <c r="I29" s="453"/>
      <c r="J29" s="453"/>
      <c r="K29" s="453"/>
      <c r="L29" s="453"/>
      <c r="M29" s="453"/>
      <c r="N29" s="453"/>
      <c r="O29" s="453"/>
      <c r="Q29" s="276"/>
      <c r="R29" s="277"/>
      <c r="S29" s="276"/>
      <c r="T29" s="278"/>
    </row>
    <row r="30" spans="1:20" ht="16.5" customHeight="1" x14ac:dyDescent="0.3">
      <c r="B30" s="250"/>
      <c r="C30" s="255"/>
      <c r="D30" s="260"/>
      <c r="E30" s="255"/>
      <c r="F30" s="254"/>
      <c r="G30" s="452"/>
      <c r="H30" s="453"/>
      <c r="I30" s="453"/>
      <c r="J30" s="453"/>
      <c r="K30" s="453"/>
      <c r="L30" s="453"/>
      <c r="M30" s="453"/>
      <c r="N30" s="453"/>
      <c r="O30" s="453"/>
      <c r="Q30" s="276"/>
      <c r="R30" s="277"/>
      <c r="S30" s="276"/>
      <c r="T30" s="278"/>
    </row>
    <row r="31" spans="1:20" ht="24.9" customHeight="1" x14ac:dyDescent="0.3">
      <c r="A31" s="263"/>
      <c r="B31" s="250"/>
      <c r="C31" s="255"/>
      <c r="D31" s="286"/>
      <c r="E31" s="255"/>
      <c r="F31" s="283"/>
      <c r="G31" s="1633" t="s">
        <v>805</v>
      </c>
      <c r="H31" s="1633"/>
      <c r="I31" s="1633"/>
      <c r="J31" s="1633"/>
      <c r="K31" s="1633"/>
      <c r="L31" s="1633"/>
      <c r="M31" s="1633"/>
      <c r="N31" s="1633"/>
      <c r="O31" s="1633"/>
      <c r="P31" s="284"/>
      <c r="Q31" s="266"/>
      <c r="R31" s="267"/>
      <c r="S31" s="266"/>
      <c r="T31" s="268"/>
    </row>
    <row r="32" spans="1:20" ht="16.95" customHeight="1" x14ac:dyDescent="0.3">
      <c r="B32" s="250"/>
      <c r="C32" s="255"/>
      <c r="D32" s="260"/>
      <c r="E32" s="255"/>
      <c r="G32" s="454"/>
      <c r="H32" s="453"/>
      <c r="I32" s="453"/>
      <c r="J32" s="453"/>
      <c r="K32" s="453"/>
      <c r="L32" s="453"/>
      <c r="M32" s="453"/>
      <c r="N32" s="453"/>
      <c r="O32" s="453"/>
      <c r="Q32" s="276"/>
      <c r="R32" s="277"/>
      <c r="S32" s="276"/>
      <c r="T32" s="278"/>
    </row>
    <row r="33" spans="2:26" ht="13.5" customHeight="1" x14ac:dyDescent="0.3">
      <c r="B33" s="250"/>
      <c r="C33" s="255"/>
      <c r="D33" s="260"/>
      <c r="E33" s="255"/>
      <c r="G33" s="454"/>
      <c r="H33" s="453"/>
      <c r="I33" s="453"/>
      <c r="J33" s="453"/>
      <c r="K33" s="453"/>
      <c r="L33" s="453"/>
      <c r="M33" s="453"/>
      <c r="N33" s="453"/>
      <c r="O33" s="453"/>
      <c r="Q33" s="276"/>
      <c r="R33" s="277"/>
      <c r="S33" s="276"/>
      <c r="T33" s="278"/>
    </row>
    <row r="34" spans="2:26" ht="66" customHeight="1" x14ac:dyDescent="0.3">
      <c r="B34" s="250"/>
      <c r="C34" s="255"/>
      <c r="D34" s="286"/>
      <c r="E34" s="255"/>
      <c r="G34" s="455" t="s">
        <v>584</v>
      </c>
      <c r="H34" s="1634" t="s">
        <v>758</v>
      </c>
      <c r="I34" s="1634"/>
      <c r="J34" s="1634"/>
      <c r="K34" s="1634"/>
      <c r="L34" s="1634"/>
      <c r="M34" s="1634"/>
      <c r="N34" s="1634"/>
      <c r="O34" s="1634"/>
      <c r="P34" s="287"/>
      <c r="Q34" s="259"/>
      <c r="R34" s="288"/>
      <c r="S34" s="259"/>
      <c r="T34" s="262"/>
    </row>
    <row r="35" spans="2:26" s="289" customFormat="1" ht="25.5" customHeight="1" x14ac:dyDescent="0.3">
      <c r="B35" s="290"/>
      <c r="C35" s="291"/>
      <c r="D35" s="292"/>
      <c r="E35" s="291"/>
      <c r="F35" s="456"/>
      <c r="G35" s="457"/>
      <c r="H35" s="457"/>
      <c r="I35" s="458"/>
      <c r="J35" s="458"/>
      <c r="K35" s="458"/>
      <c r="L35" s="458"/>
      <c r="M35" s="458"/>
      <c r="N35" s="458"/>
      <c r="O35" s="458"/>
      <c r="P35" s="293"/>
      <c r="Q35" s="294"/>
      <c r="R35" s="295"/>
      <c r="S35" s="294"/>
      <c r="T35" s="296"/>
    </row>
    <row r="36" spans="2:26" s="289" customFormat="1" ht="38.4" customHeight="1" x14ac:dyDescent="0.3">
      <c r="B36" s="290"/>
      <c r="C36" s="291"/>
      <c r="D36" s="292"/>
      <c r="E36" s="291"/>
      <c r="F36" s="456"/>
      <c r="G36" s="459" t="s">
        <v>585</v>
      </c>
      <c r="H36" s="460" t="s">
        <v>811</v>
      </c>
      <c r="I36" s="461"/>
      <c r="J36" s="461"/>
      <c r="K36" s="461"/>
      <c r="L36" s="461"/>
      <c r="M36" s="461"/>
      <c r="N36" s="461"/>
      <c r="O36" s="461"/>
      <c r="P36" s="293"/>
      <c r="Q36" s="297"/>
      <c r="R36" s="298"/>
      <c r="S36" s="297"/>
      <c r="T36" s="299"/>
    </row>
    <row r="37" spans="2:26" ht="30" customHeight="1" x14ac:dyDescent="0.3">
      <c r="B37" s="300"/>
      <c r="C37" s="301"/>
      <c r="D37" s="302"/>
      <c r="E37" s="301"/>
      <c r="F37" s="303"/>
      <c r="G37" s="275"/>
      <c r="H37" s="275"/>
      <c r="I37" s="275"/>
      <c r="J37" s="275"/>
      <c r="K37" s="275"/>
      <c r="L37" s="275"/>
      <c r="M37" s="275"/>
      <c r="N37" s="275"/>
      <c r="O37" s="275"/>
      <c r="P37" s="275"/>
      <c r="Q37" s="304"/>
      <c r="R37" s="305"/>
      <c r="S37" s="304"/>
      <c r="T37" s="306"/>
    </row>
    <row r="38" spans="2:26" ht="28.95" customHeight="1" x14ac:dyDescent="0.3">
      <c r="B38" s="300"/>
      <c r="C38" s="301"/>
      <c r="D38" s="302"/>
      <c r="E38" s="301"/>
      <c r="F38" s="303"/>
      <c r="G38" s="275"/>
      <c r="H38" s="275"/>
      <c r="I38" s="275"/>
      <c r="J38" s="275"/>
      <c r="K38" s="275"/>
      <c r="L38" s="275"/>
      <c r="M38" s="275"/>
      <c r="N38" s="275"/>
      <c r="O38" s="275"/>
      <c r="P38" s="275"/>
      <c r="Q38" s="304"/>
      <c r="R38" s="305"/>
      <c r="S38" s="304"/>
      <c r="T38" s="306"/>
    </row>
    <row r="39" spans="2:26" ht="21" customHeight="1" x14ac:dyDescent="0.3">
      <c r="B39" s="300"/>
      <c r="C39" s="301"/>
      <c r="D39" s="302"/>
      <c r="E39" s="301"/>
      <c r="F39" s="303"/>
      <c r="G39" s="275"/>
      <c r="H39" s="275"/>
      <c r="I39" s="275"/>
      <c r="J39" s="275"/>
      <c r="K39" s="275"/>
      <c r="L39" s="275"/>
      <c r="M39" s="275"/>
      <c r="N39" s="275"/>
      <c r="O39" s="275"/>
      <c r="P39" s="275"/>
      <c r="Q39" s="304"/>
      <c r="R39" s="305"/>
      <c r="S39" s="304"/>
      <c r="T39" s="306"/>
    </row>
    <row r="40" spans="2:26" ht="7.5" customHeight="1" x14ac:dyDescent="0.3">
      <c r="B40" s="250"/>
      <c r="C40" s="255"/>
      <c r="D40" s="260"/>
      <c r="E40" s="255"/>
      <c r="G40" s="269"/>
      <c r="H40" s="269"/>
      <c r="I40" s="269"/>
      <c r="J40" s="269"/>
      <c r="K40" s="269"/>
      <c r="L40" s="269"/>
      <c r="M40" s="269"/>
      <c r="N40" s="269"/>
      <c r="O40" s="269"/>
      <c r="P40" s="307"/>
      <c r="Q40" s="308"/>
      <c r="R40" s="309"/>
      <c r="S40" s="308"/>
      <c r="T40" s="310"/>
    </row>
    <row r="41" spans="2:26" ht="9" customHeight="1" x14ac:dyDescent="0.3">
      <c r="B41" s="250"/>
      <c r="C41" s="255"/>
      <c r="D41" s="260"/>
      <c r="E41" s="255"/>
      <c r="F41" s="1629"/>
      <c r="G41" s="1630"/>
      <c r="H41" s="1630"/>
      <c r="I41" s="1630"/>
      <c r="J41" s="1630"/>
      <c r="K41" s="1630"/>
      <c r="L41" s="1630"/>
      <c r="M41" s="1630"/>
      <c r="N41" s="1630"/>
      <c r="O41" s="1630"/>
      <c r="P41" s="1631"/>
      <c r="Q41" s="311"/>
      <c r="R41" s="312"/>
      <c r="S41" s="311"/>
      <c r="T41" s="313"/>
    </row>
    <row r="42" spans="2:26" s="248" customFormat="1" ht="3.9" customHeight="1" x14ac:dyDescent="0.3">
      <c r="B42" s="250"/>
      <c r="C42" s="255"/>
      <c r="D42" s="260"/>
      <c r="E42" s="314"/>
      <c r="F42" s="315"/>
      <c r="G42" s="315"/>
      <c r="H42" s="315"/>
      <c r="I42" s="316"/>
      <c r="J42" s="316"/>
      <c r="K42" s="316"/>
      <c r="L42" s="316"/>
      <c r="M42" s="316"/>
      <c r="N42" s="316"/>
      <c r="O42" s="316"/>
      <c r="P42" s="316"/>
      <c r="Q42" s="317"/>
      <c r="R42" s="312"/>
      <c r="S42" s="311"/>
      <c r="T42" s="313"/>
      <c r="U42" s="318"/>
      <c r="V42" s="318"/>
      <c r="W42" s="318"/>
      <c r="X42" s="318"/>
      <c r="Y42" s="318"/>
      <c r="Z42" s="318"/>
    </row>
    <row r="43" spans="2:26" s="248" customFormat="1" ht="5.0999999999999996" customHeight="1" x14ac:dyDescent="0.3">
      <c r="B43" s="250"/>
      <c r="C43" s="255"/>
      <c r="D43" s="319"/>
      <c r="E43" s="257"/>
      <c r="F43" s="257"/>
      <c r="G43" s="257"/>
      <c r="H43" s="320"/>
      <c r="I43" s="321"/>
      <c r="J43" s="321"/>
      <c r="K43" s="321"/>
      <c r="L43" s="321"/>
      <c r="M43" s="321"/>
      <c r="N43" s="321"/>
      <c r="O43" s="321"/>
      <c r="P43" s="321"/>
      <c r="Q43" s="321"/>
      <c r="R43" s="322"/>
      <c r="S43" s="311"/>
      <c r="T43" s="313"/>
      <c r="U43" s="318"/>
      <c r="V43" s="318"/>
      <c r="W43" s="318"/>
      <c r="X43" s="318"/>
      <c r="Y43" s="318"/>
      <c r="Z43" s="318"/>
    </row>
    <row r="44" spans="2:26" s="248" customFormat="1" ht="3.9" customHeight="1" x14ac:dyDescent="0.3">
      <c r="B44" s="250"/>
      <c r="C44" s="314"/>
      <c r="D44" s="249"/>
      <c r="E44" s="249"/>
      <c r="F44" s="249"/>
      <c r="G44" s="249"/>
      <c r="H44" s="323"/>
      <c r="I44" s="316"/>
      <c r="J44" s="316"/>
      <c r="K44" s="316"/>
      <c r="L44" s="316"/>
      <c r="M44" s="316"/>
      <c r="N44" s="316"/>
      <c r="O44" s="316"/>
      <c r="P44" s="316"/>
      <c r="Q44" s="316"/>
      <c r="R44" s="316"/>
      <c r="S44" s="317"/>
      <c r="T44" s="313"/>
      <c r="U44" s="318"/>
      <c r="V44" s="318"/>
      <c r="W44" s="318"/>
      <c r="X44" s="318"/>
      <c r="Y44" s="318"/>
      <c r="Z44" s="318"/>
    </row>
    <row r="45" spans="2:26" s="248" customFormat="1" ht="3.9" customHeight="1" x14ac:dyDescent="0.3">
      <c r="H45" s="324"/>
      <c r="I45" s="325"/>
      <c r="J45" s="325"/>
      <c r="K45" s="325"/>
      <c r="L45" s="325"/>
      <c r="M45" s="325"/>
      <c r="N45" s="325"/>
      <c r="O45" s="325"/>
      <c r="P45" s="325"/>
      <c r="Q45" s="325"/>
      <c r="R45" s="325"/>
      <c r="S45" s="325"/>
      <c r="T45" s="318"/>
      <c r="U45" s="318"/>
      <c r="V45" s="318"/>
      <c r="W45" s="318"/>
      <c r="X45" s="318"/>
      <c r="Y45" s="318"/>
      <c r="Z45" s="318"/>
    </row>
    <row r="46" spans="2:26" x14ac:dyDescent="0.3">
      <c r="B46" s="303"/>
      <c r="C46" s="303"/>
      <c r="D46" s="303"/>
      <c r="E46" s="303"/>
      <c r="F46" s="303"/>
      <c r="Q46" s="303"/>
      <c r="R46" s="303"/>
      <c r="S46" s="303"/>
      <c r="T46" s="303"/>
    </row>
    <row r="47" spans="2:26" x14ac:dyDescent="0.3">
      <c r="B47" s="303"/>
      <c r="C47" s="303"/>
      <c r="D47" s="303"/>
      <c r="E47" s="303"/>
      <c r="F47" s="303"/>
      <c r="Q47" s="303"/>
      <c r="R47" s="303"/>
      <c r="S47" s="303"/>
      <c r="T47" s="303"/>
    </row>
    <row r="48" spans="2:26" x14ac:dyDescent="0.3">
      <c r="B48" s="303"/>
      <c r="C48" s="303"/>
      <c r="D48" s="303"/>
      <c r="E48" s="303"/>
      <c r="F48" s="303"/>
      <c r="Q48" s="303"/>
      <c r="R48" s="303"/>
      <c r="S48" s="303"/>
      <c r="T48" s="303"/>
    </row>
    <row r="49" spans="2:20" x14ac:dyDescent="0.3">
      <c r="B49" s="303"/>
      <c r="C49" s="303"/>
      <c r="D49" s="303"/>
      <c r="E49" s="303"/>
      <c r="F49" s="303"/>
      <c r="Q49" s="303"/>
      <c r="R49" s="303"/>
      <c r="S49" s="303"/>
      <c r="T49" s="303"/>
    </row>
    <row r="50" spans="2:20" x14ac:dyDescent="0.3">
      <c r="B50" s="303"/>
      <c r="C50" s="303"/>
      <c r="D50" s="303"/>
      <c r="E50" s="303"/>
      <c r="F50" s="303"/>
      <c r="Q50" s="303"/>
      <c r="R50" s="303"/>
      <c r="S50" s="303"/>
      <c r="T50" s="303"/>
    </row>
    <row r="51" spans="2:20" x14ac:dyDescent="0.3">
      <c r="B51" s="303"/>
      <c r="C51" s="303"/>
      <c r="D51" s="303"/>
      <c r="E51" s="303"/>
      <c r="F51" s="303"/>
      <c r="Q51" s="303"/>
      <c r="R51" s="303"/>
      <c r="S51" s="303"/>
      <c r="T51" s="303"/>
    </row>
    <row r="52" spans="2:20" x14ac:dyDescent="0.3">
      <c r="B52" s="303"/>
      <c r="C52" s="303"/>
      <c r="D52" s="303"/>
      <c r="E52" s="303"/>
      <c r="F52" s="303"/>
      <c r="Q52" s="303"/>
      <c r="R52" s="303"/>
      <c r="S52" s="303"/>
      <c r="T52" s="303"/>
    </row>
    <row r="53" spans="2:20" x14ac:dyDescent="0.3">
      <c r="B53" s="303"/>
      <c r="C53" s="303"/>
      <c r="D53" s="303"/>
      <c r="E53" s="303"/>
      <c r="F53" s="303"/>
      <c r="Q53" s="303"/>
      <c r="R53" s="303"/>
      <c r="S53" s="303"/>
      <c r="T53" s="303"/>
    </row>
    <row r="54" spans="2:20" x14ac:dyDescent="0.3">
      <c r="B54" s="303"/>
      <c r="C54" s="303"/>
      <c r="D54" s="303"/>
      <c r="E54" s="303"/>
      <c r="F54" s="303"/>
      <c r="Q54" s="303"/>
      <c r="R54" s="303"/>
      <c r="S54" s="303"/>
      <c r="T54" s="303"/>
    </row>
    <row r="55" spans="2:20" x14ac:dyDescent="0.3">
      <c r="B55" s="303"/>
      <c r="C55" s="303"/>
      <c r="D55" s="303"/>
      <c r="E55" s="303"/>
      <c r="F55" s="303"/>
      <c r="Q55" s="303"/>
      <c r="R55" s="303"/>
      <c r="S55" s="303"/>
      <c r="T55" s="303"/>
    </row>
    <row r="56" spans="2:20" x14ac:dyDescent="0.3">
      <c r="B56" s="303"/>
      <c r="C56" s="303"/>
      <c r="D56" s="303"/>
      <c r="E56" s="303"/>
      <c r="F56" s="303"/>
      <c r="Q56" s="303"/>
      <c r="R56" s="303"/>
      <c r="S56" s="303"/>
      <c r="T56" s="303"/>
    </row>
    <row r="57" spans="2:20" x14ac:dyDescent="0.3">
      <c r="B57" s="303"/>
      <c r="C57" s="303"/>
      <c r="D57" s="303"/>
      <c r="E57" s="303"/>
      <c r="F57" s="303"/>
      <c r="Q57" s="303"/>
      <c r="R57" s="303"/>
      <c r="S57" s="303"/>
      <c r="T57" s="303"/>
    </row>
    <row r="58" spans="2:20" x14ac:dyDescent="0.3">
      <c r="B58" s="303"/>
      <c r="C58" s="303"/>
      <c r="D58" s="303"/>
      <c r="E58" s="303"/>
      <c r="F58" s="303"/>
      <c r="Q58" s="303"/>
      <c r="R58" s="303"/>
      <c r="S58" s="303"/>
      <c r="T58" s="303"/>
    </row>
    <row r="59" spans="2:20" x14ac:dyDescent="0.3">
      <c r="B59" s="303"/>
      <c r="C59" s="303"/>
      <c r="D59" s="303"/>
      <c r="E59" s="303"/>
      <c r="F59" s="303"/>
      <c r="Q59" s="303"/>
      <c r="R59" s="303"/>
      <c r="S59" s="303"/>
      <c r="T59" s="303"/>
    </row>
    <row r="60" spans="2:20" x14ac:dyDescent="0.3">
      <c r="B60" s="303"/>
      <c r="C60" s="303"/>
      <c r="D60" s="303"/>
      <c r="E60" s="303"/>
      <c r="F60" s="303"/>
      <c r="Q60" s="303"/>
      <c r="R60" s="303"/>
      <c r="S60" s="303"/>
      <c r="T60" s="303"/>
    </row>
    <row r="61" spans="2:20" x14ac:dyDescent="0.3">
      <c r="B61" s="303"/>
      <c r="C61" s="303"/>
      <c r="D61" s="303"/>
      <c r="E61" s="303"/>
      <c r="F61" s="303"/>
      <c r="Q61" s="303"/>
      <c r="R61" s="303"/>
      <c r="S61" s="303"/>
      <c r="T61" s="303"/>
    </row>
    <row r="62" spans="2:20" x14ac:dyDescent="0.3">
      <c r="B62" s="303"/>
      <c r="C62" s="303"/>
      <c r="D62" s="303"/>
      <c r="E62" s="303"/>
      <c r="F62" s="303"/>
      <c r="Q62" s="303"/>
      <c r="R62" s="303"/>
      <c r="S62" s="303"/>
      <c r="T62" s="303"/>
    </row>
    <row r="63" spans="2:20" x14ac:dyDescent="0.3">
      <c r="B63" s="303"/>
      <c r="C63" s="303"/>
      <c r="D63" s="303"/>
      <c r="E63" s="303"/>
      <c r="F63" s="303"/>
      <c r="Q63" s="303"/>
      <c r="R63" s="303"/>
      <c r="S63" s="303"/>
      <c r="T63" s="303"/>
    </row>
    <row r="64" spans="2:20" x14ac:dyDescent="0.3">
      <c r="B64" s="303"/>
      <c r="C64" s="303"/>
      <c r="D64" s="303"/>
      <c r="E64" s="303"/>
      <c r="F64" s="303"/>
      <c r="Q64" s="303"/>
      <c r="R64" s="303"/>
      <c r="S64" s="303"/>
      <c r="T64" s="303"/>
    </row>
    <row r="65" spans="2:20" x14ac:dyDescent="0.3">
      <c r="B65" s="303"/>
      <c r="C65" s="303"/>
      <c r="D65" s="303"/>
      <c r="E65" s="303"/>
      <c r="F65" s="303"/>
      <c r="Q65" s="303"/>
      <c r="R65" s="303"/>
      <c r="S65" s="303"/>
      <c r="T65" s="303"/>
    </row>
    <row r="66" spans="2:20" x14ac:dyDescent="0.3">
      <c r="B66" s="303"/>
      <c r="C66" s="303"/>
      <c r="D66" s="303"/>
      <c r="E66" s="303"/>
      <c r="F66" s="303"/>
      <c r="Q66" s="303"/>
      <c r="R66" s="303"/>
      <c r="S66" s="303"/>
      <c r="T66" s="303"/>
    </row>
    <row r="67" spans="2:20" x14ac:dyDescent="0.3">
      <c r="B67" s="303"/>
      <c r="C67" s="303"/>
      <c r="D67" s="303"/>
      <c r="E67" s="303"/>
      <c r="F67" s="303"/>
      <c r="Q67" s="303"/>
      <c r="R67" s="303"/>
      <c r="S67" s="303"/>
      <c r="T67" s="303"/>
    </row>
    <row r="68" spans="2:20" x14ac:dyDescent="0.3">
      <c r="B68" s="303"/>
      <c r="C68" s="303"/>
      <c r="D68" s="303"/>
      <c r="E68" s="303"/>
      <c r="F68" s="303"/>
      <c r="Q68" s="303"/>
      <c r="R68" s="303"/>
      <c r="S68" s="303"/>
      <c r="T68" s="303"/>
    </row>
    <row r="69" spans="2:20" x14ac:dyDescent="0.3">
      <c r="B69" s="303"/>
      <c r="C69" s="303"/>
      <c r="D69" s="303"/>
      <c r="E69" s="303"/>
      <c r="F69" s="303"/>
      <c r="Q69" s="303"/>
      <c r="R69" s="303"/>
      <c r="S69" s="303"/>
      <c r="T69" s="303"/>
    </row>
    <row r="70" spans="2:20" x14ac:dyDescent="0.3">
      <c r="B70" s="303"/>
      <c r="C70" s="303"/>
      <c r="D70" s="303"/>
      <c r="E70" s="303"/>
      <c r="F70" s="303"/>
      <c r="Q70" s="303"/>
      <c r="R70" s="303"/>
      <c r="S70" s="303"/>
      <c r="T70" s="303"/>
    </row>
    <row r="71" spans="2:20" x14ac:dyDescent="0.3">
      <c r="B71" s="303"/>
      <c r="C71" s="303"/>
      <c r="D71" s="303"/>
      <c r="E71" s="303"/>
      <c r="F71" s="303"/>
      <c r="Q71" s="303"/>
      <c r="R71" s="303"/>
      <c r="S71" s="303"/>
      <c r="T71" s="303"/>
    </row>
    <row r="72" spans="2:20" x14ac:dyDescent="0.3">
      <c r="B72" s="303"/>
      <c r="C72" s="303"/>
      <c r="D72" s="303"/>
      <c r="E72" s="303"/>
      <c r="F72" s="303"/>
      <c r="Q72" s="303"/>
      <c r="R72" s="303"/>
      <c r="S72" s="303"/>
      <c r="T72" s="303"/>
    </row>
    <row r="73" spans="2:20" x14ac:dyDescent="0.3">
      <c r="B73" s="303"/>
      <c r="C73" s="303"/>
      <c r="D73" s="303"/>
      <c r="E73" s="303"/>
      <c r="F73" s="303"/>
      <c r="Q73" s="303"/>
      <c r="R73" s="303"/>
      <c r="S73" s="303"/>
      <c r="T73" s="303"/>
    </row>
    <row r="74" spans="2:20" x14ac:dyDescent="0.3">
      <c r="B74" s="303"/>
      <c r="C74" s="303"/>
      <c r="D74" s="303"/>
      <c r="E74" s="303"/>
      <c r="F74" s="303"/>
      <c r="Q74" s="303"/>
      <c r="R74" s="303"/>
      <c r="S74" s="303"/>
      <c r="T74" s="303"/>
    </row>
    <row r="75" spans="2:20" x14ac:dyDescent="0.3">
      <c r="B75" s="303"/>
      <c r="C75" s="303"/>
      <c r="D75" s="303"/>
      <c r="E75" s="303"/>
      <c r="F75" s="303"/>
      <c r="Q75" s="303"/>
      <c r="R75" s="303"/>
      <c r="S75" s="303"/>
      <c r="T75" s="303"/>
    </row>
    <row r="76" spans="2:20" x14ac:dyDescent="0.3">
      <c r="B76" s="303"/>
      <c r="C76" s="303"/>
      <c r="D76" s="303"/>
      <c r="E76" s="303"/>
      <c r="F76" s="303"/>
      <c r="Q76" s="303"/>
      <c r="R76" s="303"/>
      <c r="S76" s="303"/>
      <c r="T76" s="303"/>
    </row>
    <row r="77" spans="2:20" x14ac:dyDescent="0.3">
      <c r="B77" s="303"/>
      <c r="C77" s="303"/>
      <c r="D77" s="303"/>
      <c r="E77" s="303"/>
      <c r="F77" s="303"/>
      <c r="Q77" s="303"/>
      <c r="R77" s="303"/>
      <c r="S77" s="303"/>
      <c r="T77" s="303"/>
    </row>
    <row r="78" spans="2:20" x14ac:dyDescent="0.3">
      <c r="B78" s="303"/>
      <c r="C78" s="303"/>
      <c r="D78" s="303"/>
      <c r="E78" s="303"/>
      <c r="F78" s="303"/>
      <c r="Q78" s="303"/>
      <c r="R78" s="303"/>
      <c r="S78" s="303"/>
      <c r="T78" s="303"/>
    </row>
    <row r="79" spans="2:20" x14ac:dyDescent="0.3">
      <c r="B79" s="303"/>
      <c r="C79" s="303"/>
      <c r="D79" s="303"/>
      <c r="E79" s="303"/>
      <c r="F79" s="303"/>
      <c r="Q79" s="303"/>
      <c r="R79" s="303"/>
      <c r="S79" s="303"/>
      <c r="T79" s="303"/>
    </row>
    <row r="80" spans="2:20" x14ac:dyDescent="0.3">
      <c r="B80" s="303"/>
      <c r="C80" s="303"/>
      <c r="D80" s="303"/>
      <c r="E80" s="303"/>
      <c r="F80" s="303"/>
      <c r="Q80" s="303"/>
      <c r="R80" s="303"/>
      <c r="S80" s="303"/>
      <c r="T80" s="303"/>
    </row>
    <row r="81" spans="2:20" x14ac:dyDescent="0.3">
      <c r="B81" s="303"/>
      <c r="C81" s="303"/>
      <c r="D81" s="303"/>
      <c r="E81" s="303"/>
      <c r="F81" s="303"/>
      <c r="Q81" s="303"/>
      <c r="R81" s="303"/>
      <c r="S81" s="303"/>
      <c r="T81" s="303"/>
    </row>
    <row r="82" spans="2:20" x14ac:dyDescent="0.3">
      <c r="B82" s="303"/>
      <c r="C82" s="303"/>
      <c r="D82" s="303"/>
      <c r="E82" s="303"/>
      <c r="F82" s="303"/>
      <c r="Q82" s="303"/>
      <c r="R82" s="303"/>
      <c r="S82" s="303"/>
      <c r="T82" s="303"/>
    </row>
    <row r="83" spans="2:20" x14ac:dyDescent="0.3">
      <c r="B83" s="303"/>
      <c r="C83" s="303"/>
      <c r="D83" s="303"/>
      <c r="E83" s="303"/>
      <c r="F83" s="303"/>
      <c r="Q83" s="303"/>
      <c r="R83" s="303"/>
      <c r="S83" s="303"/>
      <c r="T83" s="303"/>
    </row>
    <row r="84" spans="2:20" x14ac:dyDescent="0.3">
      <c r="B84" s="303"/>
      <c r="C84" s="303"/>
      <c r="D84" s="303"/>
      <c r="E84" s="303"/>
      <c r="F84" s="303"/>
      <c r="Q84" s="303"/>
      <c r="R84" s="303"/>
      <c r="S84" s="303"/>
      <c r="T84" s="303"/>
    </row>
    <row r="85" spans="2:20" x14ac:dyDescent="0.3">
      <c r="B85" s="303"/>
      <c r="C85" s="303"/>
      <c r="D85" s="303"/>
      <c r="E85" s="303"/>
      <c r="F85" s="303"/>
      <c r="Q85" s="303"/>
      <c r="R85" s="303"/>
      <c r="S85" s="303"/>
      <c r="T85" s="303"/>
    </row>
    <row r="86" spans="2:20" x14ac:dyDescent="0.3">
      <c r="B86" s="303"/>
      <c r="C86" s="303"/>
      <c r="D86" s="303"/>
      <c r="E86" s="303"/>
      <c r="F86" s="303"/>
      <c r="Q86" s="303"/>
      <c r="R86" s="303"/>
      <c r="S86" s="303"/>
      <c r="T86" s="303"/>
    </row>
    <row r="87" spans="2:20" x14ac:dyDescent="0.3">
      <c r="B87" s="303"/>
      <c r="C87" s="303"/>
      <c r="D87" s="303"/>
      <c r="E87" s="303"/>
      <c r="F87" s="303"/>
      <c r="Q87" s="303"/>
      <c r="R87" s="303"/>
      <c r="S87" s="303"/>
      <c r="T87" s="303"/>
    </row>
    <row r="88" spans="2:20" x14ac:dyDescent="0.3">
      <c r="B88" s="303"/>
      <c r="C88" s="303"/>
      <c r="D88" s="303"/>
      <c r="E88" s="303"/>
      <c r="F88" s="303"/>
      <c r="Q88" s="303"/>
      <c r="R88" s="303"/>
      <c r="S88" s="303"/>
      <c r="T88" s="303"/>
    </row>
    <row r="89" spans="2:20" x14ac:dyDescent="0.3">
      <c r="B89" s="303"/>
      <c r="C89" s="303"/>
      <c r="D89" s="303"/>
      <c r="E89" s="303"/>
      <c r="F89" s="303"/>
      <c r="Q89" s="303"/>
      <c r="R89" s="303"/>
      <c r="S89" s="303"/>
      <c r="T89" s="303"/>
    </row>
    <row r="90" spans="2:20" x14ac:dyDescent="0.3">
      <c r="B90" s="303"/>
      <c r="C90" s="303"/>
      <c r="D90" s="303"/>
      <c r="E90" s="303"/>
      <c r="F90" s="303"/>
      <c r="Q90" s="303"/>
      <c r="R90" s="303"/>
      <c r="S90" s="303"/>
      <c r="T90" s="303"/>
    </row>
    <row r="91" spans="2:20" x14ac:dyDescent="0.3">
      <c r="B91" s="303"/>
      <c r="C91" s="303"/>
      <c r="D91" s="303"/>
      <c r="E91" s="303"/>
      <c r="F91" s="303"/>
      <c r="Q91" s="303"/>
      <c r="R91" s="303"/>
      <c r="S91" s="303"/>
      <c r="T91" s="303"/>
    </row>
    <row r="92" spans="2:20" x14ac:dyDescent="0.3">
      <c r="B92" s="303"/>
      <c r="C92" s="303"/>
      <c r="D92" s="303"/>
      <c r="E92" s="303"/>
      <c r="F92" s="303"/>
      <c r="Q92" s="303"/>
      <c r="R92" s="303"/>
      <c r="S92" s="303"/>
      <c r="T92" s="303"/>
    </row>
    <row r="93" spans="2:20" x14ac:dyDescent="0.3">
      <c r="B93" s="303"/>
      <c r="C93" s="303"/>
      <c r="D93" s="303"/>
      <c r="E93" s="303"/>
      <c r="F93" s="303"/>
      <c r="Q93" s="303"/>
      <c r="R93" s="303"/>
      <c r="S93" s="303"/>
      <c r="T93" s="303"/>
    </row>
    <row r="94" spans="2:20" x14ac:dyDescent="0.3">
      <c r="B94" s="303"/>
      <c r="C94" s="303"/>
      <c r="D94" s="303"/>
      <c r="E94" s="303"/>
      <c r="F94" s="303"/>
      <c r="Q94" s="303"/>
      <c r="R94" s="303"/>
      <c r="S94" s="303"/>
      <c r="T94" s="303"/>
    </row>
    <row r="95" spans="2:20" x14ac:dyDescent="0.3">
      <c r="B95" s="303"/>
      <c r="C95" s="303"/>
      <c r="D95" s="303"/>
      <c r="E95" s="303"/>
      <c r="F95" s="303"/>
      <c r="Q95" s="303"/>
      <c r="R95" s="303"/>
      <c r="S95" s="303"/>
      <c r="T95" s="303"/>
    </row>
    <row r="96" spans="2:20" x14ac:dyDescent="0.3">
      <c r="B96" s="303"/>
      <c r="C96" s="303"/>
      <c r="D96" s="303"/>
      <c r="E96" s="303"/>
      <c r="F96" s="303"/>
      <c r="Q96" s="303"/>
      <c r="R96" s="303"/>
      <c r="S96" s="303"/>
      <c r="T96" s="303"/>
    </row>
    <row r="97" spans="2:20" x14ac:dyDescent="0.3">
      <c r="B97" s="303"/>
      <c r="C97" s="303"/>
      <c r="D97" s="303"/>
      <c r="E97" s="303"/>
      <c r="F97" s="303"/>
      <c r="Q97" s="303"/>
      <c r="R97" s="303"/>
      <c r="S97" s="303"/>
      <c r="T97" s="303"/>
    </row>
    <row r="98" spans="2:20" x14ac:dyDescent="0.3">
      <c r="B98" s="303"/>
      <c r="C98" s="303"/>
      <c r="D98" s="303"/>
      <c r="E98" s="303"/>
      <c r="F98" s="303"/>
      <c r="Q98" s="303"/>
      <c r="R98" s="303"/>
      <c r="S98" s="303"/>
      <c r="T98" s="303"/>
    </row>
    <row r="99" spans="2:20" x14ac:dyDescent="0.3">
      <c r="B99" s="303"/>
      <c r="C99" s="303"/>
      <c r="D99" s="303"/>
      <c r="E99" s="303"/>
      <c r="F99" s="303"/>
      <c r="Q99" s="303"/>
      <c r="R99" s="303"/>
      <c r="S99" s="303"/>
      <c r="T99" s="303"/>
    </row>
    <row r="100" spans="2:20" x14ac:dyDescent="0.3">
      <c r="B100" s="303"/>
      <c r="C100" s="303"/>
      <c r="D100" s="303"/>
      <c r="E100" s="303"/>
      <c r="F100" s="303"/>
      <c r="Q100" s="303"/>
      <c r="R100" s="303"/>
      <c r="S100" s="303"/>
      <c r="T100" s="303"/>
    </row>
    <row r="101" spans="2:20" x14ac:dyDescent="0.3">
      <c r="B101" s="303"/>
      <c r="C101" s="303"/>
      <c r="D101" s="303"/>
      <c r="E101" s="303"/>
      <c r="F101" s="303"/>
      <c r="Q101" s="303"/>
      <c r="R101" s="303"/>
      <c r="S101" s="303"/>
      <c r="T101" s="303"/>
    </row>
    <row r="102" spans="2:20" x14ac:dyDescent="0.3">
      <c r="B102" s="303"/>
      <c r="C102" s="303"/>
      <c r="D102" s="303"/>
      <c r="E102" s="303"/>
      <c r="F102" s="303"/>
      <c r="Q102" s="303"/>
      <c r="R102" s="303"/>
      <c r="S102" s="303"/>
      <c r="T102" s="303"/>
    </row>
    <row r="103" spans="2:20" x14ac:dyDescent="0.3">
      <c r="B103" s="303"/>
      <c r="C103" s="303"/>
      <c r="D103" s="303"/>
      <c r="E103" s="303"/>
      <c r="F103" s="303"/>
      <c r="Q103" s="303"/>
      <c r="R103" s="303"/>
      <c r="S103" s="303"/>
      <c r="T103" s="303"/>
    </row>
    <row r="104" spans="2:20" x14ac:dyDescent="0.3">
      <c r="B104" s="303"/>
      <c r="C104" s="303"/>
      <c r="D104" s="303"/>
      <c r="E104" s="303"/>
      <c r="F104" s="303"/>
      <c r="Q104" s="303"/>
      <c r="R104" s="303"/>
      <c r="S104" s="303"/>
      <c r="T104" s="303"/>
    </row>
    <row r="105" spans="2:20" x14ac:dyDescent="0.3">
      <c r="B105" s="303"/>
      <c r="C105" s="303"/>
      <c r="D105" s="303"/>
      <c r="E105" s="303"/>
      <c r="F105" s="303"/>
      <c r="Q105" s="303"/>
      <c r="R105" s="303"/>
      <c r="S105" s="303"/>
      <c r="T105" s="303"/>
    </row>
    <row r="106" spans="2:20" x14ac:dyDescent="0.3">
      <c r="B106" s="303"/>
      <c r="C106" s="303"/>
      <c r="D106" s="303"/>
      <c r="E106" s="303"/>
      <c r="F106" s="303"/>
      <c r="Q106" s="303"/>
      <c r="R106" s="303"/>
      <c r="S106" s="303"/>
      <c r="T106" s="303"/>
    </row>
    <row r="107" spans="2:20" x14ac:dyDescent="0.3">
      <c r="B107" s="303"/>
      <c r="C107" s="303"/>
      <c r="D107" s="303"/>
      <c r="E107" s="303"/>
      <c r="F107" s="303"/>
      <c r="Q107" s="303"/>
      <c r="R107" s="303"/>
      <c r="S107" s="303"/>
      <c r="T107" s="303"/>
    </row>
    <row r="108" spans="2:20" x14ac:dyDescent="0.3">
      <c r="B108" s="303"/>
      <c r="C108" s="303"/>
      <c r="D108" s="303"/>
      <c r="E108" s="303"/>
      <c r="F108" s="303"/>
      <c r="Q108" s="303"/>
      <c r="R108" s="303"/>
      <c r="S108" s="303"/>
      <c r="T108" s="303"/>
    </row>
    <row r="109" spans="2:20" x14ac:dyDescent="0.3">
      <c r="B109" s="303"/>
      <c r="C109" s="303"/>
      <c r="D109" s="303"/>
      <c r="E109" s="303"/>
      <c r="F109" s="303"/>
      <c r="Q109" s="303"/>
      <c r="R109" s="303"/>
      <c r="S109" s="303"/>
      <c r="T109" s="303"/>
    </row>
    <row r="110" spans="2:20" x14ac:dyDescent="0.3">
      <c r="B110" s="303"/>
      <c r="C110" s="303"/>
      <c r="D110" s="303"/>
      <c r="E110" s="303"/>
      <c r="F110" s="303"/>
      <c r="Q110" s="303"/>
      <c r="R110" s="303"/>
      <c r="S110" s="303"/>
      <c r="T110" s="303"/>
    </row>
    <row r="111" spans="2:20" x14ac:dyDescent="0.3">
      <c r="B111" s="303"/>
      <c r="C111" s="303"/>
      <c r="D111" s="303"/>
      <c r="E111" s="303"/>
      <c r="F111" s="303"/>
      <c r="Q111" s="303"/>
      <c r="R111" s="303"/>
      <c r="S111" s="303"/>
      <c r="T111" s="303"/>
    </row>
    <row r="112" spans="2:20" x14ac:dyDescent="0.3">
      <c r="B112" s="303"/>
      <c r="C112" s="303"/>
      <c r="D112" s="303"/>
      <c r="E112" s="303"/>
      <c r="F112" s="303"/>
      <c r="Q112" s="303"/>
      <c r="R112" s="303"/>
      <c r="S112" s="303"/>
      <c r="T112" s="303"/>
    </row>
    <row r="113" spans="2:20" x14ac:dyDescent="0.3">
      <c r="B113" s="303"/>
      <c r="C113" s="303"/>
      <c r="D113" s="303"/>
      <c r="E113" s="303"/>
      <c r="F113" s="303"/>
      <c r="Q113" s="303"/>
      <c r="R113" s="303"/>
      <c r="S113" s="303"/>
      <c r="T113" s="303"/>
    </row>
    <row r="114" spans="2:20" x14ac:dyDescent="0.3">
      <c r="B114" s="303"/>
      <c r="C114" s="303"/>
      <c r="D114" s="303"/>
      <c r="E114" s="303"/>
      <c r="F114" s="303"/>
      <c r="Q114" s="303"/>
      <c r="R114" s="303"/>
      <c r="S114" s="303"/>
      <c r="T114" s="303"/>
    </row>
    <row r="115" spans="2:20" x14ac:dyDescent="0.3">
      <c r="B115" s="303"/>
      <c r="C115" s="303"/>
      <c r="D115" s="303"/>
      <c r="E115" s="303"/>
      <c r="F115" s="303"/>
      <c r="Q115" s="303"/>
      <c r="R115" s="303"/>
      <c r="S115" s="303"/>
      <c r="T115" s="303"/>
    </row>
    <row r="116" spans="2:20" x14ac:dyDescent="0.3">
      <c r="B116" s="303"/>
      <c r="C116" s="303"/>
      <c r="D116" s="303"/>
      <c r="E116" s="303"/>
      <c r="F116" s="303"/>
      <c r="Q116" s="303"/>
      <c r="R116" s="303"/>
      <c r="S116" s="303"/>
      <c r="T116" s="303"/>
    </row>
    <row r="117" spans="2:20" x14ac:dyDescent="0.3">
      <c r="B117" s="303"/>
      <c r="C117" s="303"/>
      <c r="D117" s="303"/>
      <c r="E117" s="303"/>
      <c r="F117" s="303"/>
      <c r="Q117" s="303"/>
      <c r="R117" s="303"/>
      <c r="S117" s="303"/>
      <c r="T117" s="303"/>
    </row>
    <row r="118" spans="2:20" x14ac:dyDescent="0.3">
      <c r="B118" s="303"/>
      <c r="C118" s="303"/>
      <c r="D118" s="303"/>
      <c r="E118" s="303"/>
      <c r="F118" s="303"/>
      <c r="Q118" s="303"/>
      <c r="R118" s="303"/>
      <c r="S118" s="303"/>
      <c r="T118" s="303"/>
    </row>
    <row r="119" spans="2:20" x14ac:dyDescent="0.3">
      <c r="B119" s="303"/>
      <c r="C119" s="303"/>
      <c r="D119" s="303"/>
      <c r="E119" s="303"/>
      <c r="F119" s="303"/>
      <c r="Q119" s="303"/>
      <c r="R119" s="303"/>
      <c r="S119" s="303"/>
      <c r="T119" s="303"/>
    </row>
    <row r="120" spans="2:20" x14ac:dyDescent="0.3">
      <c r="B120" s="303"/>
      <c r="C120" s="303"/>
      <c r="D120" s="303"/>
      <c r="E120" s="303"/>
      <c r="F120" s="303"/>
      <c r="Q120" s="303"/>
      <c r="R120" s="303"/>
      <c r="S120" s="303"/>
      <c r="T120" s="303"/>
    </row>
    <row r="121" spans="2:20" x14ac:dyDescent="0.3">
      <c r="B121" s="303"/>
      <c r="C121" s="303"/>
      <c r="D121" s="303"/>
      <c r="E121" s="303"/>
      <c r="F121" s="303"/>
      <c r="Q121" s="303"/>
      <c r="R121" s="303"/>
      <c r="S121" s="303"/>
      <c r="T121" s="303"/>
    </row>
    <row r="122" spans="2:20" x14ac:dyDescent="0.3">
      <c r="B122" s="303"/>
      <c r="C122" s="303"/>
      <c r="D122" s="303"/>
      <c r="E122" s="303"/>
      <c r="F122" s="303"/>
      <c r="Q122" s="303"/>
      <c r="R122" s="303"/>
      <c r="S122" s="303"/>
      <c r="T122" s="303"/>
    </row>
    <row r="123" spans="2:20" x14ac:dyDescent="0.3">
      <c r="B123" s="303"/>
      <c r="C123" s="303"/>
      <c r="D123" s="303"/>
      <c r="E123" s="303"/>
      <c r="F123" s="303"/>
      <c r="Q123" s="303"/>
      <c r="R123" s="303"/>
      <c r="S123" s="303"/>
      <c r="T123" s="303"/>
    </row>
    <row r="124" spans="2:20" x14ac:dyDescent="0.3">
      <c r="B124" s="303"/>
      <c r="C124" s="303"/>
      <c r="D124" s="303"/>
      <c r="E124" s="303"/>
      <c r="F124" s="303"/>
      <c r="Q124" s="303"/>
      <c r="R124" s="303"/>
      <c r="S124" s="303"/>
      <c r="T124" s="303"/>
    </row>
    <row r="125" spans="2:20" x14ac:dyDescent="0.3">
      <c r="B125" s="303"/>
      <c r="C125" s="303"/>
      <c r="D125" s="303"/>
      <c r="E125" s="303"/>
      <c r="F125" s="303"/>
      <c r="Q125" s="303"/>
      <c r="R125" s="303"/>
      <c r="S125" s="303"/>
      <c r="T125" s="303"/>
    </row>
    <row r="126" spans="2:20" x14ac:dyDescent="0.3">
      <c r="B126" s="303"/>
      <c r="C126" s="303"/>
      <c r="D126" s="303"/>
      <c r="E126" s="303"/>
      <c r="F126" s="303"/>
      <c r="Q126" s="303"/>
      <c r="R126" s="303"/>
      <c r="S126" s="303"/>
      <c r="T126" s="303"/>
    </row>
    <row r="127" spans="2:20" x14ac:dyDescent="0.3">
      <c r="B127" s="303"/>
      <c r="C127" s="303"/>
      <c r="D127" s="303"/>
      <c r="E127" s="303"/>
      <c r="F127" s="303"/>
      <c r="Q127" s="303"/>
      <c r="R127" s="303"/>
      <c r="S127" s="303"/>
      <c r="T127" s="303"/>
    </row>
    <row r="128" spans="2:20" x14ac:dyDescent="0.3">
      <c r="B128" s="303"/>
      <c r="C128" s="303"/>
      <c r="D128" s="303"/>
      <c r="E128" s="303"/>
      <c r="F128" s="303"/>
      <c r="Q128" s="303"/>
      <c r="R128" s="303"/>
      <c r="S128" s="303"/>
      <c r="T128" s="303"/>
    </row>
    <row r="129" spans="2:20" x14ac:dyDescent="0.3">
      <c r="B129" s="303"/>
      <c r="C129" s="303"/>
      <c r="D129" s="303"/>
      <c r="E129" s="303"/>
      <c r="F129" s="303"/>
      <c r="Q129" s="303"/>
      <c r="R129" s="303"/>
      <c r="S129" s="303"/>
      <c r="T129" s="303"/>
    </row>
    <row r="130" spans="2:20" x14ac:dyDescent="0.3">
      <c r="B130" s="303"/>
      <c r="C130" s="303"/>
      <c r="D130" s="303"/>
      <c r="E130" s="303"/>
      <c r="F130" s="303"/>
      <c r="Q130" s="303"/>
      <c r="R130" s="303"/>
      <c r="S130" s="303"/>
      <c r="T130" s="303"/>
    </row>
    <row r="131" spans="2:20" x14ac:dyDescent="0.3">
      <c r="B131" s="303"/>
      <c r="C131" s="303"/>
      <c r="D131" s="303"/>
      <c r="E131" s="303"/>
      <c r="F131" s="303"/>
      <c r="Q131" s="303"/>
      <c r="R131" s="303"/>
      <c r="S131" s="303"/>
      <c r="T131" s="303"/>
    </row>
    <row r="132" spans="2:20" x14ac:dyDescent="0.3">
      <c r="B132" s="303"/>
      <c r="C132" s="303"/>
      <c r="D132" s="303"/>
      <c r="E132" s="303"/>
      <c r="F132" s="303"/>
      <c r="Q132" s="303"/>
      <c r="R132" s="303"/>
      <c r="S132" s="303"/>
      <c r="T132" s="303"/>
    </row>
    <row r="133" spans="2:20" x14ac:dyDescent="0.3">
      <c r="B133" s="303"/>
      <c r="C133" s="303"/>
      <c r="D133" s="303"/>
      <c r="E133" s="303"/>
      <c r="F133" s="303"/>
      <c r="Q133" s="303"/>
      <c r="R133" s="303"/>
      <c r="S133" s="303"/>
      <c r="T133" s="303"/>
    </row>
    <row r="134" spans="2:20" x14ac:dyDescent="0.3">
      <c r="B134" s="303"/>
      <c r="C134" s="303"/>
      <c r="D134" s="303"/>
      <c r="E134" s="303"/>
      <c r="F134" s="303"/>
      <c r="Q134" s="303"/>
      <c r="R134" s="303"/>
      <c r="S134" s="303"/>
      <c r="T134" s="303"/>
    </row>
    <row r="135" spans="2:20" x14ac:dyDescent="0.3">
      <c r="B135" s="303"/>
      <c r="C135" s="303"/>
      <c r="D135" s="303"/>
      <c r="E135" s="303"/>
      <c r="F135" s="303"/>
      <c r="Q135" s="303"/>
      <c r="R135" s="303"/>
      <c r="S135" s="303"/>
      <c r="T135" s="303"/>
    </row>
    <row r="136" spans="2:20" x14ac:dyDescent="0.3">
      <c r="B136" s="303"/>
      <c r="C136" s="303"/>
      <c r="D136" s="303"/>
      <c r="E136" s="303"/>
      <c r="F136" s="303"/>
      <c r="Q136" s="303"/>
      <c r="R136" s="303"/>
      <c r="S136" s="303"/>
      <c r="T136" s="303"/>
    </row>
    <row r="137" spans="2:20" x14ac:dyDescent="0.3">
      <c r="B137" s="303"/>
      <c r="C137" s="303"/>
      <c r="D137" s="303"/>
      <c r="E137" s="303"/>
      <c r="F137" s="303"/>
      <c r="Q137" s="303"/>
      <c r="R137" s="303"/>
      <c r="S137" s="303"/>
      <c r="T137" s="303"/>
    </row>
    <row r="138" spans="2:20" x14ac:dyDescent="0.3">
      <c r="B138" s="303"/>
      <c r="C138" s="303"/>
      <c r="D138" s="303"/>
      <c r="E138" s="303"/>
      <c r="F138" s="303"/>
      <c r="Q138" s="303"/>
      <c r="R138" s="303"/>
      <c r="S138" s="303"/>
      <c r="T138" s="303"/>
    </row>
    <row r="139" spans="2:20" x14ac:dyDescent="0.3">
      <c r="B139" s="303"/>
      <c r="C139" s="303"/>
      <c r="D139" s="303"/>
      <c r="E139" s="303"/>
      <c r="F139" s="303"/>
      <c r="Q139" s="303"/>
      <c r="R139" s="303"/>
      <c r="S139" s="303"/>
      <c r="T139" s="303"/>
    </row>
    <row r="140" spans="2:20" x14ac:dyDescent="0.3">
      <c r="B140" s="303"/>
      <c r="C140" s="303"/>
      <c r="D140" s="303"/>
      <c r="E140" s="303"/>
      <c r="F140" s="303"/>
      <c r="Q140" s="303"/>
      <c r="R140" s="303"/>
      <c r="S140" s="303"/>
      <c r="T140" s="303"/>
    </row>
    <row r="141" spans="2:20" x14ac:dyDescent="0.3">
      <c r="B141" s="303"/>
      <c r="C141" s="303"/>
      <c r="D141" s="303"/>
      <c r="E141" s="303"/>
      <c r="F141" s="303"/>
      <c r="Q141" s="303"/>
      <c r="R141" s="303"/>
      <c r="S141" s="303"/>
      <c r="T141" s="303"/>
    </row>
    <row r="142" spans="2:20" x14ac:dyDescent="0.3">
      <c r="B142" s="303"/>
      <c r="C142" s="303"/>
      <c r="D142" s="303"/>
      <c r="E142" s="303"/>
      <c r="F142" s="303"/>
      <c r="Q142" s="303"/>
      <c r="R142" s="303"/>
      <c r="S142" s="303"/>
      <c r="T142" s="303"/>
    </row>
    <row r="143" spans="2:20" x14ac:dyDescent="0.3">
      <c r="B143" s="303"/>
      <c r="C143" s="303"/>
      <c r="D143" s="303"/>
      <c r="E143" s="303"/>
      <c r="F143" s="303"/>
      <c r="Q143" s="303"/>
      <c r="R143" s="303"/>
      <c r="S143" s="303"/>
      <c r="T143" s="303"/>
    </row>
    <row r="144" spans="2:20" x14ac:dyDescent="0.3">
      <c r="B144" s="303"/>
      <c r="C144" s="303"/>
      <c r="D144" s="303"/>
      <c r="E144" s="303"/>
      <c r="F144" s="303"/>
      <c r="Q144" s="303"/>
      <c r="R144" s="303"/>
      <c r="S144" s="303"/>
      <c r="T144" s="303"/>
    </row>
    <row r="145" spans="2:20" x14ac:dyDescent="0.3">
      <c r="B145" s="303"/>
      <c r="C145" s="303"/>
      <c r="D145" s="303"/>
      <c r="E145" s="303"/>
      <c r="F145" s="303"/>
      <c r="Q145" s="303"/>
      <c r="R145" s="303"/>
      <c r="S145" s="303"/>
      <c r="T145" s="303"/>
    </row>
    <row r="146" spans="2:20" x14ac:dyDescent="0.3">
      <c r="B146" s="303"/>
      <c r="C146" s="303"/>
      <c r="D146" s="303"/>
      <c r="E146" s="303"/>
      <c r="F146" s="303"/>
      <c r="Q146" s="303"/>
      <c r="R146" s="303"/>
      <c r="S146" s="303"/>
      <c r="T146" s="303"/>
    </row>
    <row r="147" spans="2:20" x14ac:dyDescent="0.3">
      <c r="B147" s="303"/>
      <c r="C147" s="303"/>
      <c r="D147" s="303"/>
      <c r="E147" s="303"/>
      <c r="F147" s="303"/>
      <c r="Q147" s="303"/>
      <c r="R147" s="303"/>
      <c r="S147" s="303"/>
      <c r="T147" s="303"/>
    </row>
    <row r="148" spans="2:20" x14ac:dyDescent="0.3">
      <c r="B148" s="303"/>
      <c r="C148" s="303"/>
      <c r="D148" s="303"/>
      <c r="E148" s="303"/>
      <c r="F148" s="303"/>
      <c r="Q148" s="303"/>
      <c r="R148" s="303"/>
      <c r="S148" s="303"/>
      <c r="T148" s="303"/>
    </row>
    <row r="149" spans="2:20" x14ac:dyDescent="0.3">
      <c r="B149" s="303"/>
      <c r="C149" s="303"/>
      <c r="D149" s="303"/>
      <c r="E149" s="303"/>
      <c r="F149" s="303"/>
      <c r="Q149" s="303"/>
      <c r="R149" s="303"/>
      <c r="S149" s="303"/>
      <c r="T149" s="303"/>
    </row>
    <row r="150" spans="2:20" x14ac:dyDescent="0.3">
      <c r="B150" s="303"/>
      <c r="C150" s="303"/>
      <c r="D150" s="303"/>
      <c r="E150" s="303"/>
      <c r="F150" s="303"/>
      <c r="Q150" s="303"/>
      <c r="R150" s="303"/>
      <c r="S150" s="303"/>
      <c r="T150" s="303"/>
    </row>
    <row r="151" spans="2:20" x14ac:dyDescent="0.3">
      <c r="B151" s="303"/>
      <c r="C151" s="303"/>
      <c r="D151" s="303"/>
      <c r="E151" s="303"/>
      <c r="F151" s="303"/>
      <c r="Q151" s="303"/>
      <c r="R151" s="303"/>
      <c r="S151" s="303"/>
      <c r="T151" s="303"/>
    </row>
    <row r="152" spans="2:20" x14ac:dyDescent="0.3">
      <c r="B152" s="303"/>
      <c r="C152" s="303"/>
      <c r="D152" s="303"/>
      <c r="E152" s="303"/>
      <c r="F152" s="303"/>
      <c r="Q152" s="303"/>
      <c r="R152" s="303"/>
      <c r="S152" s="303"/>
      <c r="T152" s="303"/>
    </row>
    <row r="153" spans="2:20" x14ac:dyDescent="0.3">
      <c r="B153" s="303"/>
      <c r="C153" s="303"/>
      <c r="D153" s="303"/>
      <c r="E153" s="303"/>
      <c r="F153" s="303"/>
      <c r="Q153" s="303"/>
      <c r="R153" s="303"/>
      <c r="S153" s="303"/>
      <c r="T153" s="303"/>
    </row>
    <row r="154" spans="2:20" x14ac:dyDescent="0.3">
      <c r="B154" s="303"/>
      <c r="C154" s="303"/>
      <c r="D154" s="303"/>
      <c r="E154" s="303"/>
      <c r="F154" s="303"/>
      <c r="Q154" s="303"/>
      <c r="R154" s="303"/>
      <c r="S154" s="303"/>
      <c r="T154" s="303"/>
    </row>
    <row r="155" spans="2:20" x14ac:dyDescent="0.3">
      <c r="B155" s="303"/>
      <c r="C155" s="303"/>
      <c r="D155" s="303"/>
      <c r="E155" s="303"/>
      <c r="F155" s="303"/>
      <c r="Q155" s="303"/>
      <c r="R155" s="303"/>
      <c r="S155" s="303"/>
      <c r="T155" s="303"/>
    </row>
    <row r="156" spans="2:20" x14ac:dyDescent="0.3">
      <c r="B156" s="303"/>
      <c r="C156" s="303"/>
      <c r="D156" s="303"/>
      <c r="E156" s="303"/>
      <c r="F156" s="303"/>
      <c r="Q156" s="303"/>
      <c r="R156" s="303"/>
      <c r="S156" s="303"/>
      <c r="T156" s="303"/>
    </row>
    <row r="157" spans="2:20" x14ac:dyDescent="0.3">
      <c r="B157" s="303"/>
      <c r="C157" s="303"/>
      <c r="D157" s="303"/>
      <c r="E157" s="303"/>
      <c r="F157" s="303"/>
      <c r="Q157" s="303"/>
      <c r="R157" s="303"/>
      <c r="S157" s="303"/>
      <c r="T157" s="303"/>
    </row>
    <row r="158" spans="2:20" x14ac:dyDescent="0.3">
      <c r="B158" s="303"/>
      <c r="C158" s="303"/>
      <c r="D158" s="303"/>
      <c r="E158" s="303"/>
      <c r="F158" s="303"/>
      <c r="Q158" s="303"/>
      <c r="R158" s="303"/>
      <c r="S158" s="303"/>
      <c r="T158" s="303"/>
    </row>
    <row r="159" spans="2:20" x14ac:dyDescent="0.3">
      <c r="B159" s="303"/>
      <c r="C159" s="303"/>
      <c r="D159" s="303"/>
      <c r="E159" s="303"/>
      <c r="F159" s="303"/>
      <c r="Q159" s="303"/>
      <c r="R159" s="303"/>
      <c r="S159" s="303"/>
      <c r="T159" s="303"/>
    </row>
    <row r="160" spans="2:20" x14ac:dyDescent="0.3">
      <c r="B160" s="303"/>
      <c r="C160" s="303"/>
      <c r="D160" s="303"/>
      <c r="E160" s="303"/>
      <c r="F160" s="303"/>
      <c r="Q160" s="303"/>
      <c r="R160" s="303"/>
      <c r="S160" s="303"/>
      <c r="T160" s="303"/>
    </row>
    <row r="161" spans="2:20" x14ac:dyDescent="0.3">
      <c r="B161" s="303"/>
      <c r="C161" s="303"/>
      <c r="D161" s="303"/>
      <c r="E161" s="303"/>
      <c r="F161" s="303"/>
      <c r="Q161" s="303"/>
      <c r="R161" s="303"/>
      <c r="S161" s="303"/>
      <c r="T161" s="303"/>
    </row>
    <row r="162" spans="2:20" x14ac:dyDescent="0.3">
      <c r="B162" s="303"/>
      <c r="C162" s="303"/>
      <c r="D162" s="303"/>
      <c r="E162" s="303"/>
      <c r="F162" s="303"/>
      <c r="Q162" s="303"/>
      <c r="R162" s="303"/>
      <c r="S162" s="303"/>
      <c r="T162" s="303"/>
    </row>
    <row r="163" spans="2:20" x14ac:dyDescent="0.3">
      <c r="B163" s="303"/>
      <c r="C163" s="303"/>
      <c r="D163" s="303"/>
      <c r="E163" s="303"/>
      <c r="F163" s="303"/>
      <c r="Q163" s="303"/>
      <c r="R163" s="303"/>
      <c r="S163" s="303"/>
      <c r="T163" s="303"/>
    </row>
    <row r="164" spans="2:20" x14ac:dyDescent="0.3">
      <c r="B164" s="303"/>
      <c r="C164" s="303"/>
      <c r="D164" s="303"/>
      <c r="E164" s="303"/>
      <c r="F164" s="303"/>
      <c r="Q164" s="303"/>
      <c r="R164" s="303"/>
      <c r="S164" s="303"/>
      <c r="T164" s="303"/>
    </row>
    <row r="165" spans="2:20" x14ac:dyDescent="0.3">
      <c r="B165" s="303"/>
      <c r="C165" s="303"/>
      <c r="D165" s="303"/>
      <c r="E165" s="303"/>
      <c r="F165" s="303"/>
      <c r="Q165" s="303"/>
      <c r="R165" s="303"/>
      <c r="S165" s="303"/>
      <c r="T165" s="303"/>
    </row>
    <row r="166" spans="2:20" x14ac:dyDescent="0.3">
      <c r="B166" s="303"/>
      <c r="C166" s="303"/>
      <c r="D166" s="303"/>
      <c r="E166" s="303"/>
      <c r="F166" s="303"/>
      <c r="Q166" s="303"/>
      <c r="R166" s="303"/>
      <c r="S166" s="303"/>
      <c r="T166" s="303"/>
    </row>
    <row r="167" spans="2:20" x14ac:dyDescent="0.3">
      <c r="B167" s="303"/>
      <c r="C167" s="303"/>
      <c r="D167" s="303"/>
      <c r="E167" s="303"/>
      <c r="F167" s="303"/>
      <c r="Q167" s="303"/>
      <c r="R167" s="303"/>
      <c r="S167" s="303"/>
      <c r="T167" s="303"/>
    </row>
    <row r="168" spans="2:20" x14ac:dyDescent="0.3">
      <c r="B168" s="303"/>
      <c r="C168" s="303"/>
      <c r="D168" s="303"/>
      <c r="E168" s="303"/>
      <c r="F168" s="303"/>
      <c r="Q168" s="303"/>
      <c r="R168" s="303"/>
      <c r="S168" s="303"/>
      <c r="T168" s="303"/>
    </row>
    <row r="169" spans="2:20" x14ac:dyDescent="0.3">
      <c r="B169" s="303"/>
      <c r="C169" s="303"/>
      <c r="D169" s="303"/>
      <c r="E169" s="303"/>
      <c r="F169" s="303"/>
      <c r="Q169" s="303"/>
      <c r="R169" s="303"/>
      <c r="S169" s="303"/>
      <c r="T169" s="303"/>
    </row>
    <row r="170" spans="2:20" x14ac:dyDescent="0.3">
      <c r="B170" s="303"/>
      <c r="C170" s="303"/>
      <c r="D170" s="303"/>
      <c r="E170" s="303"/>
      <c r="F170" s="303"/>
      <c r="Q170" s="303"/>
      <c r="R170" s="303"/>
      <c r="S170" s="303"/>
      <c r="T170" s="303"/>
    </row>
    <row r="171" spans="2:20" x14ac:dyDescent="0.3">
      <c r="B171" s="303"/>
      <c r="C171" s="303"/>
      <c r="D171" s="303"/>
      <c r="E171" s="303"/>
      <c r="F171" s="303"/>
      <c r="Q171" s="303"/>
      <c r="R171" s="303"/>
      <c r="S171" s="303"/>
      <c r="T171" s="303"/>
    </row>
    <row r="172" spans="2:20" x14ac:dyDescent="0.3">
      <c r="B172" s="303"/>
      <c r="C172" s="303"/>
      <c r="D172" s="303"/>
      <c r="E172" s="303"/>
      <c r="F172" s="303"/>
      <c r="Q172" s="303"/>
      <c r="R172" s="303"/>
      <c r="S172" s="303"/>
      <c r="T172" s="303"/>
    </row>
    <row r="173" spans="2:20" x14ac:dyDescent="0.3">
      <c r="B173" s="303"/>
      <c r="C173" s="303"/>
      <c r="D173" s="303"/>
      <c r="E173" s="303"/>
      <c r="F173" s="303"/>
      <c r="Q173" s="303"/>
      <c r="R173" s="303"/>
      <c r="S173" s="303"/>
      <c r="T173" s="303"/>
    </row>
    <row r="174" spans="2:20" x14ac:dyDescent="0.3">
      <c r="B174" s="303"/>
      <c r="C174" s="303"/>
      <c r="D174" s="303"/>
      <c r="E174" s="303"/>
      <c r="F174" s="303"/>
      <c r="Q174" s="303"/>
      <c r="R174" s="303"/>
      <c r="S174" s="303"/>
      <c r="T174" s="303"/>
    </row>
    <row r="175" spans="2:20" x14ac:dyDescent="0.3">
      <c r="B175" s="303"/>
      <c r="C175" s="303"/>
      <c r="D175" s="303"/>
      <c r="E175" s="303"/>
      <c r="F175" s="303"/>
      <c r="Q175" s="303"/>
      <c r="R175" s="303"/>
      <c r="S175" s="303"/>
      <c r="T175" s="303"/>
    </row>
    <row r="176" spans="2:20" x14ac:dyDescent="0.3">
      <c r="B176" s="303"/>
      <c r="C176" s="303"/>
      <c r="D176" s="303"/>
      <c r="E176" s="303"/>
      <c r="F176" s="303"/>
      <c r="Q176" s="303"/>
      <c r="R176" s="303"/>
      <c r="S176" s="303"/>
      <c r="T176" s="303"/>
    </row>
    <row r="177" spans="2:20" x14ac:dyDescent="0.3">
      <c r="B177" s="303"/>
      <c r="C177" s="303"/>
      <c r="D177" s="303"/>
      <c r="E177" s="303"/>
      <c r="F177" s="303"/>
      <c r="Q177" s="303"/>
      <c r="R177" s="303"/>
      <c r="S177" s="303"/>
      <c r="T177" s="303"/>
    </row>
    <row r="178" spans="2:20" x14ac:dyDescent="0.3">
      <c r="B178" s="303"/>
      <c r="C178" s="303"/>
      <c r="D178" s="303"/>
      <c r="E178" s="303"/>
      <c r="F178" s="303"/>
      <c r="Q178" s="303"/>
      <c r="R178" s="303"/>
      <c r="S178" s="303"/>
      <c r="T178" s="303"/>
    </row>
    <row r="179" spans="2:20" x14ac:dyDescent="0.3">
      <c r="B179" s="303"/>
      <c r="C179" s="303"/>
      <c r="D179" s="303"/>
      <c r="E179" s="303"/>
      <c r="F179" s="303"/>
      <c r="Q179" s="303"/>
      <c r="R179" s="303"/>
      <c r="S179" s="303"/>
      <c r="T179" s="303"/>
    </row>
    <row r="180" spans="2:20" x14ac:dyDescent="0.3">
      <c r="B180" s="303"/>
      <c r="C180" s="303"/>
      <c r="D180" s="303"/>
      <c r="E180" s="303"/>
      <c r="F180" s="303"/>
      <c r="Q180" s="303"/>
      <c r="R180" s="303"/>
      <c r="S180" s="303"/>
      <c r="T180" s="303"/>
    </row>
    <row r="181" spans="2:20" x14ac:dyDescent="0.3">
      <c r="B181" s="303"/>
      <c r="C181" s="303"/>
      <c r="D181" s="303"/>
      <c r="E181" s="303"/>
      <c r="F181" s="303"/>
      <c r="Q181" s="303"/>
      <c r="R181" s="303"/>
      <c r="S181" s="303"/>
      <c r="T181" s="303"/>
    </row>
    <row r="182" spans="2:20" x14ac:dyDescent="0.3">
      <c r="B182" s="303"/>
      <c r="C182" s="303"/>
      <c r="D182" s="303"/>
      <c r="E182" s="303"/>
      <c r="F182" s="303"/>
      <c r="Q182" s="303"/>
      <c r="R182" s="303"/>
      <c r="S182" s="303"/>
      <c r="T182" s="303"/>
    </row>
    <row r="183" spans="2:20" x14ac:dyDescent="0.3">
      <c r="B183" s="303"/>
      <c r="C183" s="303"/>
      <c r="D183" s="303"/>
      <c r="E183" s="303"/>
      <c r="F183" s="303"/>
      <c r="Q183" s="303"/>
      <c r="R183" s="303"/>
      <c r="S183" s="303"/>
      <c r="T183" s="303"/>
    </row>
    <row r="184" spans="2:20" x14ac:dyDescent="0.3">
      <c r="B184" s="303"/>
      <c r="C184" s="303"/>
      <c r="D184" s="303"/>
      <c r="E184" s="303"/>
      <c r="F184" s="303"/>
      <c r="Q184" s="303"/>
      <c r="R184" s="303"/>
      <c r="S184" s="303"/>
      <c r="T184" s="303"/>
    </row>
    <row r="185" spans="2:20" x14ac:dyDescent="0.3">
      <c r="B185" s="303"/>
      <c r="C185" s="303"/>
      <c r="D185" s="303"/>
      <c r="E185" s="303"/>
      <c r="F185" s="303"/>
      <c r="Q185" s="303"/>
      <c r="R185" s="303"/>
      <c r="S185" s="303"/>
      <c r="T185" s="303"/>
    </row>
    <row r="186" spans="2:20" x14ac:dyDescent="0.3">
      <c r="B186" s="303"/>
      <c r="C186" s="303"/>
      <c r="D186" s="303"/>
      <c r="E186" s="303"/>
      <c r="F186" s="303"/>
      <c r="Q186" s="303"/>
      <c r="R186" s="303"/>
      <c r="S186" s="303"/>
      <c r="T186" s="303"/>
    </row>
    <row r="187" spans="2:20" x14ac:dyDescent="0.3">
      <c r="B187" s="303"/>
      <c r="C187" s="303"/>
      <c r="D187" s="303"/>
      <c r="E187" s="303"/>
      <c r="F187" s="303"/>
      <c r="Q187" s="303"/>
      <c r="R187" s="303"/>
      <c r="S187" s="303"/>
      <c r="T187" s="303"/>
    </row>
    <row r="188" spans="2:20" x14ac:dyDescent="0.3">
      <c r="B188" s="303"/>
      <c r="C188" s="303"/>
      <c r="D188" s="303"/>
      <c r="E188" s="303"/>
      <c r="F188" s="303"/>
      <c r="Q188" s="303"/>
      <c r="R188" s="303"/>
      <c r="S188" s="303"/>
      <c r="T188" s="303"/>
    </row>
    <row r="189" spans="2:20" x14ac:dyDescent="0.3">
      <c r="B189" s="303"/>
      <c r="C189" s="303"/>
      <c r="D189" s="303"/>
      <c r="E189" s="303"/>
      <c r="F189" s="303"/>
      <c r="Q189" s="303"/>
      <c r="R189" s="303"/>
      <c r="S189" s="303"/>
      <c r="T189" s="303"/>
    </row>
    <row r="190" spans="2:20" x14ac:dyDescent="0.3">
      <c r="B190" s="303"/>
      <c r="C190" s="303"/>
      <c r="D190" s="303"/>
      <c r="E190" s="303"/>
      <c r="F190" s="303"/>
      <c r="Q190" s="303"/>
      <c r="R190" s="303"/>
      <c r="S190" s="303"/>
      <c r="T190" s="303"/>
    </row>
    <row r="191" spans="2:20" x14ac:dyDescent="0.3">
      <c r="B191" s="303"/>
      <c r="C191" s="303"/>
      <c r="D191" s="303"/>
      <c r="E191" s="303"/>
      <c r="F191" s="303"/>
      <c r="Q191" s="303"/>
      <c r="R191" s="303"/>
      <c r="S191" s="303"/>
      <c r="T191" s="303"/>
    </row>
    <row r="192" spans="2:20" x14ac:dyDescent="0.3">
      <c r="B192" s="303"/>
      <c r="C192" s="303"/>
      <c r="D192" s="303"/>
      <c r="E192" s="303"/>
      <c r="F192" s="303"/>
      <c r="Q192" s="303"/>
      <c r="R192" s="303"/>
      <c r="S192" s="303"/>
      <c r="T192" s="303"/>
    </row>
    <row r="193" spans="2:20" x14ac:dyDescent="0.3">
      <c r="B193" s="303"/>
      <c r="C193" s="303"/>
      <c r="D193" s="303"/>
      <c r="E193" s="303"/>
      <c r="F193" s="303"/>
      <c r="Q193" s="303"/>
      <c r="R193" s="303"/>
      <c r="S193" s="303"/>
      <c r="T193" s="303"/>
    </row>
    <row r="194" spans="2:20" x14ac:dyDescent="0.3">
      <c r="B194" s="303"/>
      <c r="C194" s="303"/>
      <c r="D194" s="303"/>
      <c r="E194" s="303"/>
      <c r="F194" s="303"/>
      <c r="Q194" s="303"/>
      <c r="R194" s="303"/>
      <c r="S194" s="303"/>
      <c r="T194" s="303"/>
    </row>
    <row r="195" spans="2:20" x14ac:dyDescent="0.3">
      <c r="B195" s="303"/>
      <c r="C195" s="303"/>
      <c r="D195" s="303"/>
      <c r="E195" s="303"/>
      <c r="F195" s="303"/>
      <c r="Q195" s="303"/>
      <c r="R195" s="303"/>
      <c r="S195" s="303"/>
      <c r="T195" s="303"/>
    </row>
    <row r="196" spans="2:20" x14ac:dyDescent="0.3">
      <c r="B196" s="303"/>
      <c r="C196" s="303"/>
      <c r="D196" s="303"/>
      <c r="E196" s="303"/>
      <c r="F196" s="303"/>
      <c r="Q196" s="303"/>
      <c r="R196" s="303"/>
      <c r="S196" s="303"/>
      <c r="T196" s="303"/>
    </row>
    <row r="197" spans="2:20" x14ac:dyDescent="0.3">
      <c r="B197" s="303"/>
      <c r="C197" s="303"/>
      <c r="D197" s="303"/>
      <c r="E197" s="303"/>
      <c r="F197" s="303"/>
      <c r="Q197" s="303"/>
      <c r="R197" s="303"/>
      <c r="S197" s="303"/>
      <c r="T197" s="303"/>
    </row>
    <row r="198" spans="2:20" x14ac:dyDescent="0.3">
      <c r="B198" s="303"/>
      <c r="C198" s="303"/>
      <c r="D198" s="303"/>
      <c r="E198" s="303"/>
      <c r="F198" s="303"/>
      <c r="Q198" s="303"/>
      <c r="R198" s="303"/>
      <c r="S198" s="303"/>
      <c r="T198" s="303"/>
    </row>
    <row r="199" spans="2:20" x14ac:dyDescent="0.3">
      <c r="B199" s="303"/>
      <c r="C199" s="303"/>
      <c r="D199" s="303"/>
      <c r="E199" s="303"/>
      <c r="F199" s="303"/>
      <c r="Q199" s="303"/>
      <c r="R199" s="303"/>
      <c r="S199" s="303"/>
      <c r="T199" s="303"/>
    </row>
    <row r="200" spans="2:20" x14ac:dyDescent="0.3">
      <c r="B200" s="303"/>
      <c r="C200" s="303"/>
      <c r="D200" s="303"/>
      <c r="E200" s="303"/>
      <c r="F200" s="303"/>
      <c r="Q200" s="303"/>
      <c r="R200" s="303"/>
      <c r="S200" s="303"/>
      <c r="T200" s="303"/>
    </row>
    <row r="201" spans="2:20" x14ac:dyDescent="0.3">
      <c r="B201" s="303"/>
      <c r="C201" s="303"/>
      <c r="D201" s="303"/>
      <c r="E201" s="303"/>
      <c r="F201" s="303"/>
      <c r="Q201" s="303"/>
      <c r="R201" s="303"/>
      <c r="S201" s="303"/>
      <c r="T201" s="303"/>
    </row>
    <row r="202" spans="2:20" x14ac:dyDescent="0.3">
      <c r="B202" s="303"/>
      <c r="C202" s="303"/>
      <c r="D202" s="303"/>
      <c r="E202" s="303"/>
      <c r="F202" s="303"/>
      <c r="Q202" s="303"/>
      <c r="R202" s="303"/>
      <c r="S202" s="303"/>
      <c r="T202" s="303"/>
    </row>
    <row r="203" spans="2:20" x14ac:dyDescent="0.3">
      <c r="B203" s="303"/>
      <c r="C203" s="303"/>
      <c r="D203" s="303"/>
      <c r="E203" s="303"/>
      <c r="F203" s="303"/>
      <c r="Q203" s="303"/>
      <c r="R203" s="303"/>
      <c r="S203" s="303"/>
      <c r="T203" s="303"/>
    </row>
    <row r="204" spans="2:20" x14ac:dyDescent="0.3">
      <c r="B204" s="303"/>
      <c r="C204" s="303"/>
      <c r="D204" s="303"/>
      <c r="E204" s="303"/>
      <c r="F204" s="303"/>
      <c r="Q204" s="303"/>
      <c r="R204" s="303"/>
      <c r="S204" s="303"/>
      <c r="T204" s="303"/>
    </row>
    <row r="205" spans="2:20" x14ac:dyDescent="0.3">
      <c r="B205" s="303"/>
      <c r="C205" s="303"/>
      <c r="D205" s="303"/>
      <c r="E205" s="303"/>
      <c r="F205" s="303"/>
      <c r="Q205" s="303"/>
      <c r="R205" s="303"/>
      <c r="S205" s="303"/>
      <c r="T205" s="303"/>
    </row>
    <row r="206" spans="2:20" x14ac:dyDescent="0.3">
      <c r="B206" s="303"/>
      <c r="C206" s="303"/>
      <c r="D206" s="303"/>
      <c r="E206" s="303"/>
      <c r="F206" s="303"/>
      <c r="Q206" s="303"/>
      <c r="R206" s="303"/>
      <c r="S206" s="303"/>
      <c r="T206" s="303"/>
    </row>
    <row r="207" spans="2:20" x14ac:dyDescent="0.3">
      <c r="B207" s="303"/>
      <c r="C207" s="303"/>
      <c r="D207" s="303"/>
      <c r="E207" s="303"/>
      <c r="F207" s="303"/>
      <c r="Q207" s="303"/>
      <c r="R207" s="303"/>
      <c r="S207" s="303"/>
      <c r="T207" s="303"/>
    </row>
    <row r="208" spans="2:20" x14ac:dyDescent="0.3">
      <c r="B208" s="303"/>
      <c r="C208" s="303"/>
      <c r="D208" s="303"/>
      <c r="E208" s="303"/>
      <c r="F208" s="303"/>
      <c r="Q208" s="303"/>
      <c r="R208" s="303"/>
      <c r="S208" s="303"/>
      <c r="T208" s="303"/>
    </row>
    <row r="209" spans="2:20" x14ac:dyDescent="0.3">
      <c r="B209" s="303"/>
      <c r="C209" s="303"/>
      <c r="D209" s="303"/>
      <c r="E209" s="303"/>
      <c r="F209" s="303"/>
      <c r="Q209" s="303"/>
      <c r="R209" s="303"/>
      <c r="S209" s="303"/>
      <c r="T209" s="303"/>
    </row>
    <row r="210" spans="2:20" x14ac:dyDescent="0.3">
      <c r="B210" s="303"/>
      <c r="C210" s="303"/>
      <c r="D210" s="303"/>
      <c r="E210" s="303"/>
      <c r="F210" s="303"/>
      <c r="Q210" s="303"/>
      <c r="R210" s="303"/>
      <c r="S210" s="303"/>
      <c r="T210" s="303"/>
    </row>
    <row r="211" spans="2:20" x14ac:dyDescent="0.3">
      <c r="B211" s="303"/>
      <c r="C211" s="303"/>
      <c r="D211" s="303"/>
      <c r="E211" s="303"/>
      <c r="F211" s="303"/>
      <c r="Q211" s="303"/>
      <c r="R211" s="303"/>
      <c r="S211" s="303"/>
      <c r="T211" s="303"/>
    </row>
    <row r="212" spans="2:20" x14ac:dyDescent="0.3">
      <c r="B212" s="303"/>
      <c r="C212" s="303"/>
      <c r="D212" s="303"/>
      <c r="E212" s="303"/>
      <c r="F212" s="303"/>
      <c r="Q212" s="303"/>
      <c r="R212" s="303"/>
      <c r="S212" s="303"/>
      <c r="T212" s="303"/>
    </row>
    <row r="213" spans="2:20" x14ac:dyDescent="0.3">
      <c r="B213" s="303"/>
      <c r="C213" s="303"/>
      <c r="D213" s="303"/>
      <c r="E213" s="303"/>
      <c r="F213" s="303"/>
      <c r="Q213" s="303"/>
      <c r="R213" s="303"/>
      <c r="S213" s="303"/>
      <c r="T213" s="303"/>
    </row>
    <row r="214" spans="2:20" x14ac:dyDescent="0.3">
      <c r="B214" s="303"/>
      <c r="C214" s="303"/>
      <c r="D214" s="303"/>
      <c r="E214" s="303"/>
      <c r="F214" s="303"/>
      <c r="Q214" s="303"/>
      <c r="R214" s="303"/>
      <c r="S214" s="303"/>
      <c r="T214" s="303"/>
    </row>
    <row r="215" spans="2:20" x14ac:dyDescent="0.3">
      <c r="B215" s="303"/>
      <c r="C215" s="303"/>
      <c r="D215" s="303"/>
      <c r="E215" s="303"/>
      <c r="F215" s="303"/>
      <c r="Q215" s="303"/>
      <c r="R215" s="303"/>
      <c r="S215" s="303"/>
      <c r="T215" s="303"/>
    </row>
    <row r="216" spans="2:20" x14ac:dyDescent="0.3">
      <c r="B216" s="303"/>
      <c r="C216" s="303"/>
      <c r="D216" s="303"/>
      <c r="E216" s="303"/>
      <c r="F216" s="303"/>
      <c r="Q216" s="303"/>
      <c r="R216" s="303"/>
      <c r="S216" s="303"/>
      <c r="T216" s="303"/>
    </row>
    <row r="217" spans="2:20" x14ac:dyDescent="0.3">
      <c r="B217" s="303"/>
      <c r="C217" s="303"/>
      <c r="D217" s="303"/>
      <c r="E217" s="303"/>
      <c r="F217" s="303"/>
      <c r="Q217" s="303"/>
      <c r="R217" s="303"/>
      <c r="S217" s="303"/>
      <c r="T217" s="303"/>
    </row>
    <row r="218" spans="2:20" x14ac:dyDescent="0.3">
      <c r="B218" s="303"/>
      <c r="C218" s="303"/>
      <c r="D218" s="303"/>
      <c r="E218" s="303"/>
      <c r="F218" s="303"/>
      <c r="Q218" s="303"/>
      <c r="R218" s="303"/>
      <c r="S218" s="303"/>
      <c r="T218" s="303"/>
    </row>
    <row r="219" spans="2:20" x14ac:dyDescent="0.3">
      <c r="B219" s="303"/>
      <c r="C219" s="303"/>
      <c r="D219" s="303"/>
      <c r="E219" s="303"/>
      <c r="F219" s="303"/>
      <c r="Q219" s="303"/>
      <c r="R219" s="303"/>
      <c r="S219" s="303"/>
      <c r="T219" s="303"/>
    </row>
    <row r="220" spans="2:20" x14ac:dyDescent="0.3">
      <c r="B220" s="303"/>
      <c r="C220" s="303"/>
      <c r="D220" s="303"/>
      <c r="E220" s="303"/>
      <c r="F220" s="303"/>
      <c r="Q220" s="303"/>
      <c r="R220" s="303"/>
      <c r="S220" s="303"/>
      <c r="T220" s="303"/>
    </row>
    <row r="221" spans="2:20" x14ac:dyDescent="0.3">
      <c r="B221" s="303"/>
      <c r="C221" s="303"/>
      <c r="D221" s="303"/>
      <c r="E221" s="303"/>
      <c r="F221" s="303"/>
      <c r="Q221" s="303"/>
      <c r="R221" s="303"/>
      <c r="S221" s="303"/>
      <c r="T221" s="303"/>
    </row>
    <row r="222" spans="2:20" x14ac:dyDescent="0.3">
      <c r="B222" s="303"/>
      <c r="C222" s="303"/>
      <c r="D222" s="303"/>
      <c r="E222" s="303"/>
      <c r="F222" s="303"/>
      <c r="Q222" s="303"/>
      <c r="R222" s="303"/>
      <c r="S222" s="303"/>
      <c r="T222" s="303"/>
    </row>
    <row r="223" spans="2:20" x14ac:dyDescent="0.3">
      <c r="B223" s="303"/>
      <c r="C223" s="303"/>
      <c r="D223" s="303"/>
      <c r="E223" s="303"/>
      <c r="F223" s="303"/>
      <c r="Q223" s="303"/>
      <c r="R223" s="303"/>
      <c r="S223" s="303"/>
      <c r="T223" s="303"/>
    </row>
    <row r="224" spans="2:20" x14ac:dyDescent="0.3">
      <c r="B224" s="303"/>
      <c r="C224" s="303"/>
      <c r="D224" s="303"/>
      <c r="E224" s="303"/>
      <c r="F224" s="303"/>
      <c r="Q224" s="303"/>
      <c r="R224" s="303"/>
      <c r="S224" s="303"/>
      <c r="T224" s="303"/>
    </row>
    <row r="225" spans="2:20" x14ac:dyDescent="0.3">
      <c r="B225" s="303"/>
      <c r="C225" s="303"/>
      <c r="D225" s="303"/>
      <c r="E225" s="303"/>
      <c r="F225" s="303"/>
      <c r="Q225" s="303"/>
      <c r="R225" s="303"/>
      <c r="S225" s="303"/>
      <c r="T225" s="303"/>
    </row>
    <row r="226" spans="2:20" x14ac:dyDescent="0.3">
      <c r="B226" s="303"/>
      <c r="C226" s="303"/>
      <c r="D226" s="303"/>
      <c r="E226" s="303"/>
      <c r="F226" s="303"/>
      <c r="Q226" s="303"/>
      <c r="R226" s="303"/>
      <c r="S226" s="303"/>
      <c r="T226" s="303"/>
    </row>
    <row r="227" spans="2:20" x14ac:dyDescent="0.3">
      <c r="B227" s="303"/>
      <c r="C227" s="303"/>
      <c r="D227" s="303"/>
      <c r="E227" s="303"/>
      <c r="F227" s="303"/>
      <c r="Q227" s="303"/>
      <c r="R227" s="303"/>
      <c r="S227" s="303"/>
      <c r="T227" s="303"/>
    </row>
    <row r="228" spans="2:20" x14ac:dyDescent="0.3">
      <c r="B228" s="303"/>
      <c r="C228" s="303"/>
      <c r="D228" s="303"/>
      <c r="E228" s="303"/>
      <c r="F228" s="303"/>
      <c r="Q228" s="303"/>
      <c r="R228" s="303"/>
      <c r="S228" s="303"/>
      <c r="T228" s="303"/>
    </row>
    <row r="229" spans="2:20" x14ac:dyDescent="0.3">
      <c r="B229" s="303"/>
      <c r="C229" s="303"/>
      <c r="D229" s="303"/>
      <c r="E229" s="303"/>
      <c r="F229" s="303"/>
      <c r="Q229" s="303"/>
      <c r="R229" s="303"/>
      <c r="S229" s="303"/>
      <c r="T229" s="303"/>
    </row>
    <row r="230" spans="2:20" x14ac:dyDescent="0.3">
      <c r="B230" s="303"/>
      <c r="C230" s="303"/>
      <c r="D230" s="303"/>
      <c r="E230" s="303"/>
      <c r="F230" s="303"/>
      <c r="Q230" s="303"/>
      <c r="R230" s="303"/>
      <c r="S230" s="303"/>
      <c r="T230" s="303"/>
    </row>
    <row r="231" spans="2:20" x14ac:dyDescent="0.3">
      <c r="B231" s="303"/>
      <c r="C231" s="303"/>
      <c r="D231" s="303"/>
      <c r="E231" s="303"/>
      <c r="F231" s="303"/>
      <c r="Q231" s="303"/>
      <c r="R231" s="303"/>
      <c r="S231" s="303"/>
      <c r="T231" s="303"/>
    </row>
    <row r="232" spans="2:20" x14ac:dyDescent="0.3">
      <c r="B232" s="303"/>
      <c r="C232" s="303"/>
      <c r="D232" s="303"/>
      <c r="E232" s="303"/>
      <c r="F232" s="303"/>
      <c r="Q232" s="303"/>
      <c r="R232" s="303"/>
      <c r="S232" s="303"/>
      <c r="T232" s="303"/>
    </row>
    <row r="233" spans="2:20" x14ac:dyDescent="0.3">
      <c r="B233" s="303"/>
      <c r="C233" s="303"/>
      <c r="D233" s="303"/>
      <c r="E233" s="303"/>
      <c r="F233" s="303"/>
      <c r="Q233" s="303"/>
      <c r="R233" s="303"/>
      <c r="S233" s="303"/>
      <c r="T233" s="303"/>
    </row>
    <row r="234" spans="2:20" x14ac:dyDescent="0.3">
      <c r="B234" s="303"/>
      <c r="C234" s="303"/>
      <c r="D234" s="303"/>
      <c r="E234" s="303"/>
      <c r="F234" s="303"/>
      <c r="Q234" s="303"/>
      <c r="R234" s="303"/>
      <c r="S234" s="303"/>
      <c r="T234" s="303"/>
    </row>
    <row r="235" spans="2:20" x14ac:dyDescent="0.3">
      <c r="B235" s="303"/>
      <c r="C235" s="303"/>
      <c r="D235" s="303"/>
      <c r="E235" s="303"/>
      <c r="F235" s="303"/>
      <c r="Q235" s="303"/>
      <c r="R235" s="303"/>
      <c r="S235" s="303"/>
      <c r="T235" s="303"/>
    </row>
    <row r="236" spans="2:20" x14ac:dyDescent="0.3">
      <c r="B236" s="303"/>
      <c r="C236" s="303"/>
      <c r="D236" s="303"/>
      <c r="E236" s="303"/>
      <c r="F236" s="303"/>
      <c r="Q236" s="303"/>
      <c r="R236" s="303"/>
      <c r="S236" s="303"/>
      <c r="T236" s="303"/>
    </row>
    <row r="237" spans="2:20" x14ac:dyDescent="0.3">
      <c r="B237" s="303"/>
      <c r="C237" s="303"/>
      <c r="D237" s="303"/>
      <c r="E237" s="303"/>
      <c r="F237" s="303"/>
      <c r="Q237" s="303"/>
      <c r="R237" s="303"/>
      <c r="S237" s="303"/>
      <c r="T237" s="303"/>
    </row>
    <row r="238" spans="2:20" x14ac:dyDescent="0.3">
      <c r="B238" s="303"/>
      <c r="C238" s="303"/>
      <c r="D238" s="303"/>
      <c r="E238" s="303"/>
      <c r="F238" s="303"/>
      <c r="Q238" s="303"/>
      <c r="R238" s="303"/>
      <c r="S238" s="303"/>
      <c r="T238" s="303"/>
    </row>
    <row r="239" spans="2:20" x14ac:dyDescent="0.3">
      <c r="B239" s="303"/>
      <c r="C239" s="303"/>
      <c r="D239" s="303"/>
      <c r="E239" s="303"/>
      <c r="F239" s="303"/>
      <c r="Q239" s="303"/>
      <c r="R239" s="303"/>
      <c r="S239" s="303"/>
      <c r="T239" s="303"/>
    </row>
    <row r="240" spans="2:20" x14ac:dyDescent="0.3">
      <c r="B240" s="303"/>
      <c r="C240" s="303"/>
      <c r="D240" s="303"/>
      <c r="E240" s="303"/>
      <c r="F240" s="303"/>
      <c r="Q240" s="303"/>
      <c r="R240" s="303"/>
      <c r="S240" s="303"/>
      <c r="T240" s="303"/>
    </row>
    <row r="241" spans="2:20" x14ac:dyDescent="0.3">
      <c r="B241" s="303"/>
      <c r="C241" s="303"/>
      <c r="D241" s="303"/>
      <c r="E241" s="303"/>
      <c r="F241" s="303"/>
      <c r="Q241" s="303"/>
      <c r="R241" s="303"/>
      <c r="S241" s="303"/>
      <c r="T241" s="303"/>
    </row>
    <row r="242" spans="2:20" x14ac:dyDescent="0.3">
      <c r="B242" s="303"/>
      <c r="C242" s="303"/>
      <c r="D242" s="303"/>
      <c r="E242" s="303"/>
      <c r="F242" s="303"/>
      <c r="Q242" s="303"/>
      <c r="R242" s="303"/>
      <c r="S242" s="303"/>
      <c r="T242" s="303"/>
    </row>
    <row r="243" spans="2:20" x14ac:dyDescent="0.3">
      <c r="B243" s="303"/>
      <c r="C243" s="303"/>
      <c r="D243" s="303"/>
      <c r="E243" s="303"/>
      <c r="F243" s="303"/>
      <c r="Q243" s="303"/>
      <c r="R243" s="303"/>
      <c r="S243" s="303"/>
      <c r="T243" s="303"/>
    </row>
    <row r="244" spans="2:20" x14ac:dyDescent="0.3">
      <c r="B244" s="303"/>
      <c r="C244" s="303"/>
      <c r="D244" s="303"/>
      <c r="E244" s="303"/>
      <c r="F244" s="303"/>
      <c r="Q244" s="303"/>
      <c r="R244" s="303"/>
      <c r="S244" s="303"/>
      <c r="T244" s="303"/>
    </row>
    <row r="245" spans="2:20" x14ac:dyDescent="0.3">
      <c r="B245" s="303"/>
      <c r="C245" s="303"/>
      <c r="D245" s="303"/>
      <c r="E245" s="303"/>
      <c r="F245" s="303"/>
      <c r="Q245" s="303"/>
      <c r="R245" s="303"/>
      <c r="S245" s="303"/>
      <c r="T245" s="303"/>
    </row>
    <row r="246" spans="2:20" x14ac:dyDescent="0.3">
      <c r="B246" s="303"/>
      <c r="C246" s="303"/>
      <c r="D246" s="303"/>
      <c r="E246" s="303"/>
      <c r="F246" s="303"/>
      <c r="Q246" s="303"/>
      <c r="R246" s="303"/>
      <c r="S246" s="303"/>
      <c r="T246" s="303"/>
    </row>
    <row r="247" spans="2:20" x14ac:dyDescent="0.3">
      <c r="B247" s="303"/>
      <c r="C247" s="303"/>
      <c r="D247" s="303"/>
      <c r="E247" s="303"/>
      <c r="F247" s="303"/>
      <c r="Q247" s="303"/>
      <c r="R247" s="303"/>
      <c r="S247" s="303"/>
      <c r="T247" s="303"/>
    </row>
    <row r="248" spans="2:20" x14ac:dyDescent="0.3">
      <c r="B248" s="303"/>
      <c r="C248" s="303"/>
      <c r="D248" s="303"/>
      <c r="E248" s="303"/>
      <c r="F248" s="303"/>
      <c r="Q248" s="303"/>
      <c r="R248" s="303"/>
      <c r="S248" s="303"/>
      <c r="T248" s="303"/>
    </row>
    <row r="249" spans="2:20" x14ac:dyDescent="0.3">
      <c r="B249" s="303"/>
      <c r="C249" s="303"/>
      <c r="D249" s="303"/>
      <c r="E249" s="303"/>
      <c r="F249" s="303"/>
      <c r="Q249" s="303"/>
      <c r="R249" s="303"/>
      <c r="S249" s="303"/>
      <c r="T249" s="303"/>
    </row>
    <row r="250" spans="2:20" x14ac:dyDescent="0.3">
      <c r="B250" s="303"/>
      <c r="C250" s="303"/>
      <c r="D250" s="303"/>
      <c r="E250" s="303"/>
      <c r="F250" s="303"/>
      <c r="Q250" s="303"/>
      <c r="R250" s="303"/>
      <c r="S250" s="303"/>
      <c r="T250" s="303"/>
    </row>
    <row r="251" spans="2:20" x14ac:dyDescent="0.3">
      <c r="B251" s="303"/>
      <c r="C251" s="303"/>
      <c r="D251" s="303"/>
      <c r="E251" s="303"/>
      <c r="F251" s="303"/>
      <c r="Q251" s="303"/>
      <c r="R251" s="303"/>
      <c r="S251" s="303"/>
      <c r="T251" s="303"/>
    </row>
    <row r="252" spans="2:20" x14ac:dyDescent="0.3">
      <c r="B252" s="303"/>
      <c r="C252" s="303"/>
      <c r="D252" s="303"/>
      <c r="E252" s="303"/>
      <c r="F252" s="303"/>
      <c r="Q252" s="303"/>
      <c r="R252" s="303"/>
      <c r="S252" s="303"/>
      <c r="T252" s="303"/>
    </row>
    <row r="253" spans="2:20" x14ac:dyDescent="0.3">
      <c r="B253" s="303"/>
      <c r="C253" s="303"/>
      <c r="D253" s="303"/>
      <c r="E253" s="303"/>
      <c r="F253" s="303"/>
      <c r="Q253" s="303"/>
      <c r="R253" s="303"/>
      <c r="S253" s="303"/>
      <c r="T253" s="303"/>
    </row>
    <row r="254" spans="2:20" x14ac:dyDescent="0.3">
      <c r="B254" s="303"/>
      <c r="C254" s="303"/>
      <c r="D254" s="303"/>
      <c r="E254" s="303"/>
      <c r="F254" s="303"/>
      <c r="Q254" s="303"/>
      <c r="R254" s="303"/>
      <c r="S254" s="303"/>
      <c r="T254" s="303"/>
    </row>
    <row r="255" spans="2:20" x14ac:dyDescent="0.3">
      <c r="B255" s="303"/>
      <c r="C255" s="303"/>
      <c r="D255" s="303"/>
      <c r="E255" s="303"/>
      <c r="F255" s="303"/>
      <c r="Q255" s="303"/>
      <c r="R255" s="303"/>
      <c r="S255" s="303"/>
      <c r="T255" s="303"/>
    </row>
    <row r="256" spans="2:20" x14ac:dyDescent="0.3">
      <c r="B256" s="303"/>
      <c r="C256" s="303"/>
      <c r="D256" s="303"/>
      <c r="E256" s="303"/>
      <c r="F256" s="303"/>
      <c r="Q256" s="303"/>
      <c r="R256" s="303"/>
      <c r="S256" s="303"/>
      <c r="T256" s="303"/>
    </row>
    <row r="257" spans="2:20" x14ac:dyDescent="0.3">
      <c r="B257" s="303"/>
      <c r="C257" s="303"/>
      <c r="D257" s="303"/>
      <c r="E257" s="303"/>
      <c r="F257" s="303"/>
      <c r="Q257" s="303"/>
      <c r="R257" s="303"/>
      <c r="S257" s="303"/>
      <c r="T257" s="303"/>
    </row>
    <row r="258" spans="2:20" x14ac:dyDescent="0.3">
      <c r="B258" s="303"/>
      <c r="C258" s="303"/>
      <c r="D258" s="303"/>
      <c r="E258" s="303"/>
      <c r="F258" s="303"/>
      <c r="Q258" s="303"/>
      <c r="R258" s="303"/>
      <c r="S258" s="303"/>
      <c r="T258" s="303"/>
    </row>
    <row r="259" spans="2:20" x14ac:dyDescent="0.3">
      <c r="B259" s="303"/>
      <c r="C259" s="303"/>
      <c r="D259" s="303"/>
      <c r="E259" s="303"/>
      <c r="F259" s="303"/>
      <c r="Q259" s="303"/>
      <c r="R259" s="303"/>
      <c r="S259" s="303"/>
      <c r="T259" s="303"/>
    </row>
    <row r="260" spans="2:20" x14ac:dyDescent="0.3">
      <c r="B260" s="303"/>
      <c r="C260" s="303"/>
      <c r="D260" s="303"/>
      <c r="E260" s="303"/>
      <c r="F260" s="303"/>
      <c r="Q260" s="303"/>
      <c r="R260" s="303"/>
      <c r="S260" s="303"/>
      <c r="T260" s="303"/>
    </row>
    <row r="261" spans="2:20" x14ac:dyDescent="0.3">
      <c r="B261" s="303"/>
      <c r="C261" s="303"/>
      <c r="D261" s="303"/>
      <c r="E261" s="303"/>
      <c r="F261" s="303"/>
      <c r="Q261" s="303"/>
      <c r="R261" s="303"/>
      <c r="S261" s="303"/>
      <c r="T261" s="303"/>
    </row>
    <row r="262" spans="2:20" x14ac:dyDescent="0.3">
      <c r="B262" s="303"/>
      <c r="C262" s="303"/>
      <c r="D262" s="303"/>
      <c r="E262" s="303"/>
      <c r="F262" s="303"/>
      <c r="Q262" s="303"/>
      <c r="R262" s="303"/>
      <c r="S262" s="303"/>
      <c r="T262" s="303"/>
    </row>
    <row r="263" spans="2:20" x14ac:dyDescent="0.3">
      <c r="B263" s="303"/>
      <c r="C263" s="303"/>
      <c r="D263" s="303"/>
      <c r="E263" s="303"/>
      <c r="F263" s="303"/>
      <c r="Q263" s="303"/>
      <c r="R263" s="303"/>
      <c r="S263" s="303"/>
      <c r="T263" s="303"/>
    </row>
    <row r="264" spans="2:20" x14ac:dyDescent="0.3">
      <c r="B264" s="303"/>
      <c r="C264" s="303"/>
      <c r="D264" s="303"/>
      <c r="E264" s="303"/>
      <c r="F264" s="303"/>
      <c r="Q264" s="303"/>
      <c r="R264" s="303"/>
      <c r="S264" s="303"/>
      <c r="T264" s="303"/>
    </row>
    <row r="265" spans="2:20" x14ac:dyDescent="0.3">
      <c r="B265" s="303"/>
      <c r="C265" s="303"/>
      <c r="D265" s="303"/>
      <c r="E265" s="303"/>
      <c r="F265" s="303"/>
      <c r="Q265" s="303"/>
      <c r="R265" s="303"/>
      <c r="S265" s="303"/>
      <c r="T265" s="303"/>
    </row>
    <row r="266" spans="2:20" x14ac:dyDescent="0.3">
      <c r="B266" s="303"/>
      <c r="C266" s="303"/>
      <c r="D266" s="303"/>
      <c r="E266" s="303"/>
      <c r="F266" s="303"/>
      <c r="Q266" s="303"/>
      <c r="R266" s="303"/>
      <c r="S266" s="303"/>
      <c r="T266" s="303"/>
    </row>
    <row r="267" spans="2:20" x14ac:dyDescent="0.3">
      <c r="B267" s="303"/>
      <c r="C267" s="303"/>
      <c r="D267" s="303"/>
      <c r="E267" s="303"/>
      <c r="F267" s="303"/>
      <c r="Q267" s="303"/>
      <c r="R267" s="303"/>
      <c r="S267" s="303"/>
      <c r="T267" s="303"/>
    </row>
    <row r="268" spans="2:20" x14ac:dyDescent="0.3">
      <c r="B268" s="303"/>
      <c r="C268" s="303"/>
      <c r="D268" s="303"/>
      <c r="E268" s="303"/>
      <c r="F268" s="303"/>
      <c r="Q268" s="303"/>
      <c r="R268" s="303"/>
      <c r="S268" s="303"/>
      <c r="T268" s="303"/>
    </row>
    <row r="269" spans="2:20" x14ac:dyDescent="0.3">
      <c r="B269" s="303"/>
      <c r="C269" s="303"/>
      <c r="D269" s="303"/>
      <c r="E269" s="303"/>
      <c r="F269" s="303"/>
      <c r="Q269" s="303"/>
      <c r="R269" s="303"/>
      <c r="S269" s="303"/>
      <c r="T269" s="303"/>
    </row>
    <row r="270" spans="2:20" x14ac:dyDescent="0.3">
      <c r="B270" s="303"/>
      <c r="C270" s="303"/>
      <c r="D270" s="303"/>
      <c r="E270" s="303"/>
      <c r="F270" s="303"/>
      <c r="Q270" s="303"/>
      <c r="R270" s="303"/>
      <c r="S270" s="303"/>
      <c r="T270" s="303"/>
    </row>
    <row r="271" spans="2:20" x14ac:dyDescent="0.3">
      <c r="B271" s="303"/>
      <c r="C271" s="303"/>
      <c r="D271" s="303"/>
      <c r="E271" s="303"/>
      <c r="F271" s="303"/>
      <c r="Q271" s="303"/>
      <c r="R271" s="303"/>
      <c r="S271" s="303"/>
      <c r="T271" s="303"/>
    </row>
    <row r="272" spans="2:20" x14ac:dyDescent="0.3">
      <c r="B272" s="303"/>
      <c r="C272" s="303"/>
      <c r="D272" s="303"/>
      <c r="E272" s="303"/>
      <c r="F272" s="303"/>
      <c r="Q272" s="303"/>
      <c r="R272" s="303"/>
      <c r="S272" s="303"/>
      <c r="T272" s="303"/>
    </row>
    <row r="273" spans="2:20" x14ac:dyDescent="0.3">
      <c r="B273" s="303"/>
      <c r="C273" s="303"/>
      <c r="D273" s="303"/>
      <c r="E273" s="303"/>
      <c r="F273" s="303"/>
      <c r="Q273" s="303"/>
      <c r="R273" s="303"/>
      <c r="S273" s="303"/>
      <c r="T273" s="303"/>
    </row>
    <row r="274" spans="2:20" x14ac:dyDescent="0.3">
      <c r="B274" s="303"/>
      <c r="C274" s="303"/>
      <c r="D274" s="303"/>
      <c r="E274" s="303"/>
      <c r="F274" s="303"/>
      <c r="Q274" s="303"/>
      <c r="R274" s="303"/>
      <c r="S274" s="303"/>
      <c r="T274" s="303"/>
    </row>
    <row r="275" spans="2:20" x14ac:dyDescent="0.3">
      <c r="B275" s="303"/>
      <c r="C275" s="303"/>
      <c r="D275" s="303"/>
      <c r="E275" s="303"/>
      <c r="F275" s="303"/>
      <c r="Q275" s="303"/>
      <c r="R275" s="303"/>
      <c r="S275" s="303"/>
      <c r="T275" s="303"/>
    </row>
    <row r="276" spans="2:20" x14ac:dyDescent="0.3">
      <c r="B276" s="303"/>
      <c r="C276" s="303"/>
      <c r="D276" s="303"/>
      <c r="E276" s="303"/>
      <c r="F276" s="303"/>
      <c r="Q276" s="303"/>
      <c r="R276" s="303"/>
      <c r="S276" s="303"/>
      <c r="T276" s="303"/>
    </row>
    <row r="277" spans="2:20" x14ac:dyDescent="0.3">
      <c r="B277" s="303"/>
      <c r="C277" s="303"/>
      <c r="D277" s="303"/>
      <c r="E277" s="303"/>
      <c r="F277" s="303"/>
      <c r="Q277" s="303"/>
      <c r="R277" s="303"/>
      <c r="S277" s="303"/>
      <c r="T277" s="303"/>
    </row>
    <row r="278" spans="2:20" x14ac:dyDescent="0.3">
      <c r="B278" s="303"/>
      <c r="C278" s="303"/>
      <c r="D278" s="303"/>
      <c r="E278" s="303"/>
      <c r="F278" s="303"/>
      <c r="Q278" s="303"/>
      <c r="R278" s="303"/>
      <c r="S278" s="303"/>
      <c r="T278" s="303"/>
    </row>
    <row r="279" spans="2:20" x14ac:dyDescent="0.3">
      <c r="B279" s="303"/>
      <c r="C279" s="303"/>
      <c r="D279" s="303"/>
      <c r="E279" s="303"/>
      <c r="F279" s="303"/>
      <c r="Q279" s="303"/>
      <c r="R279" s="303"/>
      <c r="S279" s="303"/>
      <c r="T279" s="303"/>
    </row>
    <row r="280" spans="2:20" x14ac:dyDescent="0.3">
      <c r="B280" s="303"/>
      <c r="C280" s="303"/>
      <c r="D280" s="303"/>
      <c r="E280" s="303"/>
      <c r="F280" s="303"/>
      <c r="Q280" s="303"/>
      <c r="R280" s="303"/>
      <c r="S280" s="303"/>
      <c r="T280" s="303"/>
    </row>
    <row r="281" spans="2:20" x14ac:dyDescent="0.3">
      <c r="B281" s="303"/>
      <c r="C281" s="303"/>
      <c r="D281" s="303"/>
      <c r="E281" s="303"/>
      <c r="F281" s="303"/>
      <c r="Q281" s="303"/>
      <c r="R281" s="303"/>
      <c r="S281" s="303"/>
      <c r="T281" s="303"/>
    </row>
    <row r="282" spans="2:20" x14ac:dyDescent="0.3">
      <c r="B282" s="303"/>
      <c r="C282" s="303"/>
      <c r="D282" s="303"/>
      <c r="E282" s="303"/>
      <c r="F282" s="303"/>
      <c r="Q282" s="303"/>
      <c r="R282" s="303"/>
      <c r="S282" s="303"/>
      <c r="T282" s="303"/>
    </row>
    <row r="283" spans="2:20" x14ac:dyDescent="0.3">
      <c r="B283" s="303"/>
      <c r="C283" s="303"/>
      <c r="D283" s="303"/>
      <c r="E283" s="303"/>
      <c r="F283" s="303"/>
      <c r="Q283" s="303"/>
      <c r="R283" s="303"/>
      <c r="S283" s="303"/>
      <c r="T283" s="303"/>
    </row>
    <row r="284" spans="2:20" x14ac:dyDescent="0.3">
      <c r="B284" s="303"/>
      <c r="C284" s="303"/>
      <c r="D284" s="303"/>
      <c r="E284" s="303"/>
      <c r="F284" s="303"/>
      <c r="Q284" s="303"/>
      <c r="R284" s="303"/>
      <c r="S284" s="303"/>
      <c r="T284" s="303"/>
    </row>
    <row r="285" spans="2:20" x14ac:dyDescent="0.3">
      <c r="B285" s="303"/>
      <c r="C285" s="303"/>
      <c r="D285" s="303"/>
      <c r="E285" s="303"/>
      <c r="F285" s="303"/>
      <c r="Q285" s="303"/>
      <c r="R285" s="303"/>
      <c r="S285" s="303"/>
      <c r="T285" s="303"/>
    </row>
    <row r="286" spans="2:20" x14ac:dyDescent="0.3">
      <c r="B286" s="303"/>
      <c r="C286" s="303"/>
      <c r="D286" s="303"/>
      <c r="E286" s="303"/>
      <c r="F286" s="303"/>
      <c r="Q286" s="303"/>
      <c r="R286" s="303"/>
      <c r="S286" s="303"/>
      <c r="T286" s="303"/>
    </row>
    <row r="287" spans="2:20" x14ac:dyDescent="0.3">
      <c r="B287" s="303"/>
      <c r="C287" s="303"/>
      <c r="D287" s="303"/>
      <c r="E287" s="303"/>
      <c r="F287" s="303"/>
      <c r="Q287" s="303"/>
      <c r="R287" s="303"/>
      <c r="S287" s="303"/>
      <c r="T287" s="303"/>
    </row>
    <row r="288" spans="2:20" x14ac:dyDescent="0.3">
      <c r="B288" s="303"/>
      <c r="C288" s="303"/>
      <c r="D288" s="303"/>
      <c r="E288" s="303"/>
      <c r="F288" s="303"/>
      <c r="Q288" s="303"/>
      <c r="R288" s="303"/>
      <c r="S288" s="303"/>
      <c r="T288" s="303"/>
    </row>
    <row r="289" spans="2:20" x14ac:dyDescent="0.3">
      <c r="B289" s="303"/>
      <c r="C289" s="303"/>
      <c r="D289" s="303"/>
      <c r="E289" s="303"/>
      <c r="F289" s="303"/>
      <c r="Q289" s="303"/>
      <c r="R289" s="303"/>
      <c r="S289" s="303"/>
      <c r="T289" s="303"/>
    </row>
    <row r="290" spans="2:20" x14ac:dyDescent="0.3">
      <c r="B290" s="303"/>
      <c r="C290" s="303"/>
      <c r="D290" s="303"/>
      <c r="E290" s="303"/>
      <c r="F290" s="303"/>
      <c r="Q290" s="303"/>
      <c r="R290" s="303"/>
      <c r="S290" s="303"/>
      <c r="T290" s="303"/>
    </row>
    <row r="291" spans="2:20" x14ac:dyDescent="0.3">
      <c r="B291" s="303"/>
      <c r="C291" s="303"/>
      <c r="D291" s="303"/>
      <c r="E291" s="303"/>
      <c r="F291" s="303"/>
      <c r="Q291" s="303"/>
      <c r="R291" s="303"/>
      <c r="S291" s="303"/>
      <c r="T291" s="303"/>
    </row>
    <row r="292" spans="2:20" x14ac:dyDescent="0.3">
      <c r="B292" s="303"/>
      <c r="C292" s="303"/>
      <c r="D292" s="303"/>
      <c r="E292" s="303"/>
      <c r="F292" s="303"/>
      <c r="Q292" s="303"/>
      <c r="R292" s="303"/>
      <c r="S292" s="303"/>
      <c r="T292" s="303"/>
    </row>
    <row r="293" spans="2:20" x14ac:dyDescent="0.3">
      <c r="B293" s="303"/>
      <c r="C293" s="303"/>
      <c r="D293" s="303"/>
      <c r="E293" s="303"/>
      <c r="F293" s="303"/>
      <c r="Q293" s="303"/>
      <c r="R293" s="303"/>
      <c r="S293" s="303"/>
      <c r="T293" s="303"/>
    </row>
    <row r="294" spans="2:20" x14ac:dyDescent="0.3">
      <c r="B294" s="303"/>
      <c r="C294" s="303"/>
      <c r="D294" s="303"/>
      <c r="E294" s="303"/>
      <c r="F294" s="303"/>
      <c r="Q294" s="303"/>
      <c r="R294" s="303"/>
      <c r="S294" s="303"/>
      <c r="T294" s="303"/>
    </row>
    <row r="295" spans="2:20" x14ac:dyDescent="0.3">
      <c r="B295" s="303"/>
      <c r="C295" s="303"/>
      <c r="D295" s="303"/>
      <c r="E295" s="303"/>
      <c r="F295" s="303"/>
      <c r="Q295" s="303"/>
      <c r="R295" s="303"/>
      <c r="S295" s="303"/>
      <c r="T295" s="303"/>
    </row>
    <row r="296" spans="2:20" x14ac:dyDescent="0.3">
      <c r="B296" s="303"/>
      <c r="C296" s="303"/>
      <c r="D296" s="303"/>
      <c r="E296" s="303"/>
      <c r="F296" s="303"/>
      <c r="Q296" s="303"/>
      <c r="R296" s="303"/>
      <c r="S296" s="303"/>
      <c r="T296" s="303"/>
    </row>
    <row r="297" spans="2:20" x14ac:dyDescent="0.3">
      <c r="B297" s="303"/>
      <c r="C297" s="303"/>
      <c r="D297" s="303"/>
      <c r="E297" s="303"/>
      <c r="F297" s="303"/>
      <c r="Q297" s="303"/>
      <c r="R297" s="303"/>
      <c r="S297" s="303"/>
      <c r="T297" s="303"/>
    </row>
    <row r="298" spans="2:20" x14ac:dyDescent="0.3">
      <c r="B298" s="303"/>
      <c r="C298" s="303"/>
      <c r="D298" s="303"/>
      <c r="E298" s="303"/>
      <c r="F298" s="303"/>
      <c r="Q298" s="303"/>
      <c r="R298" s="303"/>
      <c r="S298" s="303"/>
      <c r="T298" s="303"/>
    </row>
    <row r="299" spans="2:20" x14ac:dyDescent="0.3">
      <c r="B299" s="303"/>
      <c r="C299" s="303"/>
      <c r="D299" s="303"/>
      <c r="E299" s="303"/>
      <c r="F299" s="303"/>
      <c r="Q299" s="303"/>
      <c r="R299" s="303"/>
      <c r="S299" s="303"/>
      <c r="T299" s="303"/>
    </row>
    <row r="300" spans="2:20" x14ac:dyDescent="0.3">
      <c r="B300" s="303"/>
      <c r="C300" s="303"/>
      <c r="D300" s="303"/>
      <c r="E300" s="303"/>
      <c r="F300" s="303"/>
      <c r="Q300" s="303"/>
      <c r="R300" s="303"/>
      <c r="S300" s="303"/>
      <c r="T300" s="303"/>
    </row>
    <row r="301" spans="2:20" x14ac:dyDescent="0.3">
      <c r="B301" s="303"/>
      <c r="C301" s="303"/>
      <c r="D301" s="303"/>
      <c r="E301" s="303"/>
      <c r="F301" s="303"/>
      <c r="Q301" s="303"/>
      <c r="R301" s="303"/>
      <c r="S301" s="303"/>
      <c r="T301" s="303"/>
    </row>
    <row r="302" spans="2:20" x14ac:dyDescent="0.3">
      <c r="B302" s="303"/>
      <c r="C302" s="303"/>
      <c r="D302" s="303"/>
      <c r="E302" s="303"/>
      <c r="F302" s="303"/>
      <c r="Q302" s="303"/>
      <c r="R302" s="303"/>
      <c r="S302" s="303"/>
      <c r="T302" s="303"/>
    </row>
    <row r="303" spans="2:20" x14ac:dyDescent="0.3">
      <c r="B303" s="303"/>
      <c r="C303" s="303"/>
      <c r="D303" s="303"/>
      <c r="E303" s="303"/>
      <c r="F303" s="303"/>
      <c r="Q303" s="303"/>
      <c r="R303" s="303"/>
      <c r="S303" s="303"/>
      <c r="T303" s="303"/>
    </row>
    <row r="304" spans="2:20" x14ac:dyDescent="0.3">
      <c r="B304" s="303"/>
      <c r="C304" s="303"/>
      <c r="D304" s="303"/>
      <c r="E304" s="303"/>
      <c r="F304" s="303"/>
      <c r="Q304" s="303"/>
      <c r="R304" s="303"/>
      <c r="S304" s="303"/>
      <c r="T304" s="303"/>
    </row>
    <row r="305" spans="2:20" x14ac:dyDescent="0.3">
      <c r="B305" s="303"/>
      <c r="C305" s="303"/>
      <c r="D305" s="303"/>
      <c r="E305" s="303"/>
      <c r="F305" s="303"/>
      <c r="Q305" s="303"/>
      <c r="R305" s="303"/>
      <c r="S305" s="303"/>
      <c r="T305" s="303"/>
    </row>
    <row r="306" spans="2:20" x14ac:dyDescent="0.3">
      <c r="B306" s="303"/>
      <c r="C306" s="303"/>
      <c r="D306" s="303"/>
      <c r="E306" s="303"/>
      <c r="F306" s="303"/>
      <c r="Q306" s="303"/>
      <c r="R306" s="303"/>
      <c r="S306" s="303"/>
      <c r="T306" s="303"/>
    </row>
    <row r="307" spans="2:20" x14ac:dyDescent="0.3">
      <c r="B307" s="303"/>
      <c r="C307" s="303"/>
      <c r="D307" s="303"/>
      <c r="E307" s="303"/>
      <c r="F307" s="303"/>
      <c r="Q307" s="303"/>
      <c r="R307" s="303"/>
      <c r="S307" s="303"/>
      <c r="T307" s="303"/>
    </row>
    <row r="308" spans="2:20" x14ac:dyDescent="0.3">
      <c r="B308" s="303"/>
      <c r="C308" s="303"/>
      <c r="D308" s="303"/>
      <c r="E308" s="303"/>
      <c r="F308" s="303"/>
      <c r="Q308" s="303"/>
      <c r="R308" s="303"/>
      <c r="S308" s="303"/>
      <c r="T308" s="303"/>
    </row>
    <row r="309" spans="2:20" x14ac:dyDescent="0.3">
      <c r="B309" s="303"/>
      <c r="C309" s="303"/>
      <c r="D309" s="303"/>
      <c r="E309" s="303"/>
      <c r="F309" s="303"/>
      <c r="Q309" s="303"/>
      <c r="R309" s="303"/>
      <c r="S309" s="303"/>
      <c r="T309" s="303"/>
    </row>
    <row r="310" spans="2:20" x14ac:dyDescent="0.3">
      <c r="B310" s="303"/>
      <c r="C310" s="303"/>
      <c r="D310" s="303"/>
      <c r="E310" s="303"/>
      <c r="F310" s="303"/>
      <c r="Q310" s="303"/>
      <c r="R310" s="303"/>
      <c r="S310" s="303"/>
      <c r="T310" s="303"/>
    </row>
    <row r="311" spans="2:20" x14ac:dyDescent="0.3">
      <c r="B311" s="303"/>
      <c r="C311" s="303"/>
      <c r="D311" s="303"/>
      <c r="E311" s="303"/>
      <c r="F311" s="303"/>
      <c r="Q311" s="303"/>
      <c r="R311" s="303"/>
      <c r="S311" s="303"/>
      <c r="T311" s="303"/>
    </row>
    <row r="312" spans="2:20" x14ac:dyDescent="0.3">
      <c r="B312" s="303"/>
      <c r="C312" s="303"/>
      <c r="D312" s="303"/>
      <c r="E312" s="303"/>
      <c r="F312" s="303"/>
      <c r="Q312" s="303"/>
      <c r="R312" s="303"/>
      <c r="S312" s="303"/>
      <c r="T312" s="303"/>
    </row>
    <row r="313" spans="2:20" x14ac:dyDescent="0.3">
      <c r="B313" s="303"/>
      <c r="C313" s="303"/>
      <c r="D313" s="303"/>
      <c r="E313" s="303"/>
      <c r="F313" s="303"/>
      <c r="Q313" s="303"/>
      <c r="R313" s="303"/>
      <c r="S313" s="303"/>
      <c r="T313" s="303"/>
    </row>
    <row r="314" spans="2:20" x14ac:dyDescent="0.3">
      <c r="B314" s="303"/>
      <c r="C314" s="303"/>
      <c r="D314" s="303"/>
      <c r="E314" s="303"/>
      <c r="F314" s="303"/>
      <c r="Q314" s="303"/>
      <c r="R314" s="303"/>
      <c r="S314" s="303"/>
      <c r="T314" s="303"/>
    </row>
    <row r="315" spans="2:20" x14ac:dyDescent="0.3">
      <c r="B315" s="303"/>
      <c r="C315" s="303"/>
      <c r="D315" s="303"/>
      <c r="E315" s="303"/>
      <c r="F315" s="303"/>
      <c r="Q315" s="303"/>
      <c r="R315" s="303"/>
      <c r="S315" s="303"/>
      <c r="T315" s="303"/>
    </row>
    <row r="316" spans="2:20" x14ac:dyDescent="0.3">
      <c r="B316" s="303"/>
      <c r="C316" s="303"/>
      <c r="D316" s="303"/>
      <c r="E316" s="303"/>
      <c r="F316" s="303"/>
      <c r="Q316" s="303"/>
      <c r="R316" s="303"/>
      <c r="S316" s="303"/>
      <c r="T316" s="303"/>
    </row>
    <row r="317" spans="2:20" x14ac:dyDescent="0.3">
      <c r="B317" s="303"/>
      <c r="C317" s="303"/>
      <c r="D317" s="303"/>
      <c r="E317" s="303"/>
      <c r="F317" s="303"/>
      <c r="Q317" s="303"/>
      <c r="R317" s="303"/>
      <c r="S317" s="303"/>
      <c r="T317" s="303"/>
    </row>
    <row r="318" spans="2:20" x14ac:dyDescent="0.3">
      <c r="B318" s="303"/>
      <c r="C318" s="303"/>
      <c r="D318" s="303"/>
      <c r="E318" s="303"/>
      <c r="F318" s="303"/>
      <c r="Q318" s="303"/>
      <c r="R318" s="303"/>
      <c r="S318" s="303"/>
      <c r="T318" s="303"/>
    </row>
    <row r="319" spans="2:20" x14ac:dyDescent="0.3">
      <c r="B319" s="303"/>
      <c r="C319" s="303"/>
      <c r="D319" s="303"/>
      <c r="E319" s="303"/>
      <c r="F319" s="303"/>
      <c r="Q319" s="303"/>
      <c r="R319" s="303"/>
      <c r="S319" s="303"/>
      <c r="T319" s="303"/>
    </row>
    <row r="320" spans="2:20" x14ac:dyDescent="0.3">
      <c r="B320" s="303"/>
      <c r="C320" s="303"/>
      <c r="D320" s="303"/>
      <c r="E320" s="303"/>
      <c r="F320" s="303"/>
      <c r="Q320" s="303"/>
      <c r="R320" s="303"/>
      <c r="S320" s="303"/>
      <c r="T320" s="303"/>
    </row>
    <row r="321" spans="2:20" x14ac:dyDescent="0.3">
      <c r="B321" s="303"/>
      <c r="C321" s="303"/>
      <c r="D321" s="303"/>
      <c r="E321" s="303"/>
      <c r="F321" s="303"/>
      <c r="Q321" s="303"/>
      <c r="R321" s="303"/>
      <c r="S321" s="303"/>
      <c r="T321" s="303"/>
    </row>
    <row r="322" spans="2:20" x14ac:dyDescent="0.3">
      <c r="B322" s="303"/>
      <c r="C322" s="303"/>
      <c r="D322" s="303"/>
      <c r="E322" s="303"/>
      <c r="F322" s="303"/>
      <c r="Q322" s="303"/>
      <c r="R322" s="303"/>
      <c r="S322" s="303"/>
      <c r="T322" s="303"/>
    </row>
    <row r="323" spans="2:20" x14ac:dyDescent="0.3">
      <c r="B323" s="303"/>
      <c r="C323" s="303"/>
      <c r="D323" s="303"/>
      <c r="E323" s="303"/>
      <c r="F323" s="303"/>
      <c r="Q323" s="303"/>
      <c r="R323" s="303"/>
      <c r="S323" s="303"/>
      <c r="T323" s="303"/>
    </row>
    <row r="324" spans="2:20" x14ac:dyDescent="0.3">
      <c r="B324" s="303"/>
      <c r="C324" s="303"/>
      <c r="D324" s="303"/>
      <c r="E324" s="303"/>
      <c r="F324" s="303"/>
      <c r="Q324" s="303"/>
      <c r="R324" s="303"/>
      <c r="S324" s="303"/>
      <c r="T324" s="303"/>
    </row>
    <row r="325" spans="2:20" x14ac:dyDescent="0.3">
      <c r="B325" s="303"/>
      <c r="C325" s="303"/>
      <c r="D325" s="303"/>
      <c r="E325" s="303"/>
      <c r="F325" s="303"/>
      <c r="Q325" s="303"/>
      <c r="R325" s="303"/>
      <c r="S325" s="303"/>
      <c r="T325" s="303"/>
    </row>
    <row r="326" spans="2:20" x14ac:dyDescent="0.3">
      <c r="B326" s="303"/>
      <c r="C326" s="303"/>
      <c r="D326" s="303"/>
      <c r="E326" s="303"/>
      <c r="F326" s="303"/>
      <c r="Q326" s="303"/>
      <c r="R326" s="303"/>
      <c r="S326" s="303"/>
      <c r="T326" s="303"/>
    </row>
    <row r="327" spans="2:20" x14ac:dyDescent="0.3">
      <c r="B327" s="303"/>
      <c r="C327" s="303"/>
      <c r="D327" s="303"/>
      <c r="E327" s="303"/>
      <c r="F327" s="303"/>
      <c r="Q327" s="303"/>
      <c r="R327" s="303"/>
      <c r="S327" s="303"/>
      <c r="T327" s="303"/>
    </row>
    <row r="328" spans="2:20" x14ac:dyDescent="0.3">
      <c r="B328" s="303"/>
      <c r="C328" s="303"/>
      <c r="D328" s="303"/>
      <c r="E328" s="303"/>
      <c r="F328" s="303"/>
      <c r="Q328" s="303"/>
      <c r="R328" s="303"/>
      <c r="S328" s="303"/>
      <c r="T328" s="303"/>
    </row>
    <row r="329" spans="2:20" x14ac:dyDescent="0.3">
      <c r="B329" s="303"/>
      <c r="C329" s="303"/>
      <c r="D329" s="303"/>
      <c r="E329" s="303"/>
      <c r="F329" s="303"/>
      <c r="Q329" s="303"/>
      <c r="R329" s="303"/>
      <c r="S329" s="303"/>
      <c r="T329" s="303"/>
    </row>
    <row r="330" spans="2:20" x14ac:dyDescent="0.3">
      <c r="B330" s="303"/>
      <c r="C330" s="303"/>
      <c r="D330" s="303"/>
      <c r="E330" s="303"/>
      <c r="F330" s="303"/>
      <c r="Q330" s="303"/>
      <c r="R330" s="303"/>
      <c r="S330" s="303"/>
      <c r="T330" s="303"/>
    </row>
    <row r="331" spans="2:20" x14ac:dyDescent="0.3">
      <c r="B331" s="303"/>
      <c r="C331" s="303"/>
      <c r="D331" s="303"/>
      <c r="E331" s="303"/>
      <c r="F331" s="303"/>
      <c r="Q331" s="303"/>
      <c r="R331" s="303"/>
      <c r="S331" s="303"/>
      <c r="T331" s="303"/>
    </row>
    <row r="332" spans="2:20" x14ac:dyDescent="0.3">
      <c r="B332" s="303"/>
      <c r="C332" s="303"/>
      <c r="D332" s="303"/>
      <c r="E332" s="303"/>
      <c r="F332" s="303"/>
      <c r="Q332" s="303"/>
      <c r="R332" s="303"/>
      <c r="S332" s="303"/>
      <c r="T332" s="303"/>
    </row>
    <row r="333" spans="2:20" x14ac:dyDescent="0.3">
      <c r="B333" s="303"/>
      <c r="C333" s="303"/>
      <c r="D333" s="303"/>
      <c r="E333" s="303"/>
      <c r="F333" s="303"/>
      <c r="Q333" s="303"/>
      <c r="R333" s="303"/>
      <c r="S333" s="303"/>
      <c r="T333" s="303"/>
    </row>
    <row r="334" spans="2:20" x14ac:dyDescent="0.3">
      <c r="B334" s="303"/>
      <c r="C334" s="303"/>
      <c r="D334" s="303"/>
      <c r="E334" s="303"/>
      <c r="F334" s="303"/>
      <c r="Q334" s="303"/>
      <c r="R334" s="303"/>
      <c r="S334" s="303"/>
      <c r="T334" s="303"/>
    </row>
    <row r="335" spans="2:20" x14ac:dyDescent="0.3">
      <c r="B335" s="303"/>
      <c r="C335" s="303"/>
      <c r="D335" s="303"/>
      <c r="E335" s="303"/>
      <c r="F335" s="303"/>
      <c r="Q335" s="303"/>
      <c r="R335" s="303"/>
      <c r="S335" s="303"/>
      <c r="T335" s="303"/>
    </row>
    <row r="336" spans="2:20" x14ac:dyDescent="0.3">
      <c r="B336" s="303"/>
      <c r="C336" s="303"/>
      <c r="D336" s="303"/>
      <c r="E336" s="303"/>
      <c r="F336" s="303"/>
      <c r="Q336" s="303"/>
      <c r="R336" s="303"/>
      <c r="S336" s="303"/>
      <c r="T336" s="303"/>
    </row>
    <row r="337" spans="2:20" x14ac:dyDescent="0.3">
      <c r="B337" s="303"/>
      <c r="C337" s="303"/>
      <c r="D337" s="303"/>
      <c r="E337" s="303"/>
      <c r="F337" s="303"/>
      <c r="Q337" s="303"/>
      <c r="R337" s="303"/>
      <c r="S337" s="303"/>
      <c r="T337" s="303"/>
    </row>
    <row r="338" spans="2:20" x14ac:dyDescent="0.3">
      <c r="B338" s="303"/>
      <c r="C338" s="303"/>
      <c r="D338" s="303"/>
      <c r="E338" s="303"/>
      <c r="F338" s="303"/>
      <c r="Q338" s="303"/>
      <c r="R338" s="303"/>
      <c r="S338" s="303"/>
      <c r="T338" s="303"/>
    </row>
    <row r="339" spans="2:20" x14ac:dyDescent="0.3">
      <c r="B339" s="303"/>
      <c r="C339" s="303"/>
      <c r="D339" s="303"/>
      <c r="E339" s="303"/>
      <c r="F339" s="303"/>
      <c r="Q339" s="303"/>
      <c r="R339" s="303"/>
      <c r="S339" s="303"/>
      <c r="T339" s="303"/>
    </row>
    <row r="340" spans="2:20" x14ac:dyDescent="0.3">
      <c r="B340" s="303"/>
      <c r="C340" s="303"/>
      <c r="D340" s="303"/>
      <c r="E340" s="303"/>
      <c r="F340" s="303"/>
      <c r="Q340" s="303"/>
      <c r="R340" s="303"/>
      <c r="S340" s="303"/>
      <c r="T340" s="303"/>
    </row>
    <row r="341" spans="2:20" x14ac:dyDescent="0.3">
      <c r="B341" s="303"/>
      <c r="C341" s="303"/>
      <c r="D341" s="303"/>
      <c r="E341" s="303"/>
      <c r="F341" s="303"/>
      <c r="Q341" s="303"/>
      <c r="R341" s="303"/>
      <c r="S341" s="303"/>
      <c r="T341" s="303"/>
    </row>
    <row r="342" spans="2:20" x14ac:dyDescent="0.3">
      <c r="B342" s="303"/>
      <c r="C342" s="303"/>
      <c r="D342" s="303"/>
      <c r="E342" s="303"/>
      <c r="F342" s="303"/>
      <c r="Q342" s="303"/>
      <c r="R342" s="303"/>
      <c r="S342" s="303"/>
      <c r="T342" s="303"/>
    </row>
    <row r="343" spans="2:20" x14ac:dyDescent="0.3">
      <c r="B343" s="303"/>
      <c r="C343" s="303"/>
      <c r="D343" s="303"/>
      <c r="E343" s="303"/>
      <c r="F343" s="303"/>
      <c r="Q343" s="303"/>
      <c r="R343" s="303"/>
      <c r="S343" s="303"/>
      <c r="T343" s="303"/>
    </row>
    <row r="344" spans="2:20" x14ac:dyDescent="0.3">
      <c r="B344" s="303"/>
      <c r="C344" s="303"/>
      <c r="D344" s="303"/>
      <c r="E344" s="303"/>
      <c r="F344" s="303"/>
      <c r="Q344" s="303"/>
      <c r="R344" s="303"/>
      <c r="S344" s="303"/>
      <c r="T344" s="303"/>
    </row>
    <row r="345" spans="2:20" x14ac:dyDescent="0.3">
      <c r="B345" s="303"/>
      <c r="C345" s="303"/>
      <c r="D345" s="303"/>
      <c r="E345" s="303"/>
      <c r="F345" s="303"/>
      <c r="Q345" s="303"/>
      <c r="R345" s="303"/>
      <c r="S345" s="303"/>
      <c r="T345" s="303"/>
    </row>
    <row r="346" spans="2:20" x14ac:dyDescent="0.3">
      <c r="B346" s="303"/>
      <c r="C346" s="303"/>
      <c r="D346" s="303"/>
      <c r="E346" s="303"/>
      <c r="F346" s="303"/>
      <c r="Q346" s="303"/>
      <c r="R346" s="303"/>
      <c r="S346" s="303"/>
      <c r="T346" s="303"/>
    </row>
    <row r="347" spans="2:20" x14ac:dyDescent="0.3">
      <c r="B347" s="303"/>
      <c r="C347" s="303"/>
      <c r="D347" s="303"/>
      <c r="E347" s="303"/>
      <c r="F347" s="303"/>
      <c r="Q347" s="303"/>
      <c r="R347" s="303"/>
      <c r="S347" s="303"/>
      <c r="T347" s="303"/>
    </row>
    <row r="348" spans="2:20" x14ac:dyDescent="0.3">
      <c r="B348" s="303"/>
      <c r="C348" s="303"/>
      <c r="D348" s="303"/>
      <c r="E348" s="303"/>
      <c r="F348" s="303"/>
      <c r="Q348" s="303"/>
      <c r="R348" s="303"/>
      <c r="S348" s="303"/>
      <c r="T348" s="303"/>
    </row>
    <row r="349" spans="2:20" x14ac:dyDescent="0.3">
      <c r="B349" s="303"/>
      <c r="C349" s="303"/>
      <c r="D349" s="303"/>
      <c r="E349" s="303"/>
      <c r="F349" s="303"/>
      <c r="Q349" s="303"/>
      <c r="R349" s="303"/>
      <c r="S349" s="303"/>
      <c r="T349" s="303"/>
    </row>
    <row r="350" spans="2:20" x14ac:dyDescent="0.3">
      <c r="B350" s="303"/>
      <c r="C350" s="303"/>
      <c r="D350" s="303"/>
      <c r="E350" s="303"/>
      <c r="F350" s="303"/>
      <c r="Q350" s="303"/>
      <c r="R350" s="303"/>
      <c r="S350" s="303"/>
      <c r="T350" s="303"/>
    </row>
    <row r="351" spans="2:20" x14ac:dyDescent="0.3">
      <c r="B351" s="303"/>
      <c r="C351" s="303"/>
      <c r="D351" s="303"/>
      <c r="E351" s="303"/>
      <c r="F351" s="303"/>
      <c r="Q351" s="303"/>
      <c r="R351" s="303"/>
      <c r="S351" s="303"/>
      <c r="T351" s="303"/>
    </row>
    <row r="352" spans="2:20" x14ac:dyDescent="0.3">
      <c r="B352" s="303"/>
      <c r="C352" s="303"/>
      <c r="D352" s="303"/>
      <c r="E352" s="303"/>
      <c r="F352" s="303"/>
      <c r="Q352" s="303"/>
      <c r="R352" s="303"/>
      <c r="S352" s="303"/>
      <c r="T352" s="303"/>
    </row>
    <row r="353" spans="2:20" x14ac:dyDescent="0.3">
      <c r="B353" s="303"/>
      <c r="C353" s="303"/>
      <c r="D353" s="303"/>
      <c r="E353" s="303"/>
      <c r="F353" s="303"/>
      <c r="Q353" s="303"/>
      <c r="R353" s="303"/>
      <c r="S353" s="303"/>
      <c r="T353" s="303"/>
    </row>
    <row r="354" spans="2:20" x14ac:dyDescent="0.3">
      <c r="B354" s="303"/>
      <c r="C354" s="303"/>
      <c r="D354" s="303"/>
      <c r="E354" s="303"/>
      <c r="F354" s="303"/>
      <c r="Q354" s="303"/>
      <c r="R354" s="303"/>
      <c r="S354" s="303"/>
      <c r="T354" s="303"/>
    </row>
    <row r="355" spans="2:20" x14ac:dyDescent="0.3">
      <c r="B355" s="303"/>
      <c r="C355" s="303"/>
      <c r="D355" s="303"/>
      <c r="E355" s="303"/>
      <c r="F355" s="303"/>
      <c r="Q355" s="303"/>
      <c r="R355" s="303"/>
      <c r="S355" s="303"/>
      <c r="T355" s="303"/>
    </row>
    <row r="356" spans="2:20" x14ac:dyDescent="0.3">
      <c r="B356" s="303"/>
      <c r="C356" s="303"/>
      <c r="D356" s="303"/>
      <c r="E356" s="303"/>
      <c r="F356" s="303"/>
      <c r="Q356" s="303"/>
      <c r="R356" s="303"/>
      <c r="S356" s="303"/>
      <c r="T356" s="303"/>
    </row>
    <row r="357" spans="2:20" x14ac:dyDescent="0.3">
      <c r="B357" s="303"/>
      <c r="C357" s="303"/>
      <c r="D357" s="303"/>
      <c r="E357" s="303"/>
      <c r="F357" s="303"/>
      <c r="Q357" s="303"/>
      <c r="R357" s="303"/>
      <c r="S357" s="303"/>
      <c r="T357" s="303"/>
    </row>
    <row r="358" spans="2:20" x14ac:dyDescent="0.3">
      <c r="B358" s="303"/>
      <c r="C358" s="303"/>
      <c r="D358" s="303"/>
      <c r="E358" s="303"/>
      <c r="F358" s="303"/>
      <c r="Q358" s="303"/>
      <c r="R358" s="303"/>
      <c r="S358" s="303"/>
      <c r="T358" s="303"/>
    </row>
    <row r="359" spans="2:20" x14ac:dyDescent="0.3">
      <c r="B359" s="303"/>
      <c r="C359" s="303"/>
      <c r="D359" s="303"/>
      <c r="E359" s="303"/>
      <c r="F359" s="303"/>
      <c r="Q359" s="303"/>
      <c r="R359" s="303"/>
      <c r="S359" s="303"/>
      <c r="T359" s="303"/>
    </row>
    <row r="360" spans="2:20" x14ac:dyDescent="0.3">
      <c r="B360" s="303"/>
      <c r="C360" s="303"/>
      <c r="D360" s="303"/>
      <c r="E360" s="303"/>
      <c r="F360" s="303"/>
      <c r="Q360" s="303"/>
      <c r="R360" s="303"/>
      <c r="S360" s="303"/>
      <c r="T360" s="303"/>
    </row>
    <row r="361" spans="2:20" x14ac:dyDescent="0.3">
      <c r="B361" s="303"/>
      <c r="C361" s="303"/>
      <c r="D361" s="303"/>
      <c r="E361" s="303"/>
      <c r="F361" s="303"/>
      <c r="Q361" s="303"/>
      <c r="R361" s="303"/>
      <c r="S361" s="303"/>
      <c r="T361" s="303"/>
    </row>
    <row r="362" spans="2:20" x14ac:dyDescent="0.3">
      <c r="B362" s="303"/>
      <c r="C362" s="303"/>
      <c r="D362" s="303"/>
      <c r="E362" s="303"/>
      <c r="F362" s="303"/>
      <c r="Q362" s="303"/>
      <c r="R362" s="303"/>
      <c r="S362" s="303"/>
      <c r="T362" s="303"/>
    </row>
    <row r="363" spans="2:20" x14ac:dyDescent="0.3">
      <c r="B363" s="303"/>
      <c r="C363" s="303"/>
      <c r="D363" s="303"/>
      <c r="E363" s="303"/>
      <c r="F363" s="303"/>
      <c r="Q363" s="303"/>
      <c r="R363" s="303"/>
      <c r="S363" s="303"/>
      <c r="T363" s="303"/>
    </row>
    <row r="364" spans="2:20" x14ac:dyDescent="0.3">
      <c r="B364" s="303"/>
      <c r="C364" s="303"/>
      <c r="D364" s="303"/>
      <c r="E364" s="303"/>
      <c r="F364" s="303"/>
      <c r="Q364" s="303"/>
      <c r="R364" s="303"/>
      <c r="S364" s="303"/>
      <c r="T364" s="303"/>
    </row>
    <row r="365" spans="2:20" x14ac:dyDescent="0.3">
      <c r="B365" s="303"/>
      <c r="C365" s="303"/>
      <c r="D365" s="303"/>
      <c r="E365" s="303"/>
      <c r="F365" s="303"/>
      <c r="Q365" s="303"/>
      <c r="R365" s="303"/>
      <c r="S365" s="303"/>
      <c r="T365" s="303"/>
    </row>
    <row r="366" spans="2:20" x14ac:dyDescent="0.3">
      <c r="B366" s="303"/>
      <c r="C366" s="303"/>
      <c r="D366" s="303"/>
      <c r="E366" s="303"/>
      <c r="F366" s="303"/>
      <c r="Q366" s="303"/>
      <c r="R366" s="303"/>
      <c r="S366" s="303"/>
      <c r="T366" s="303"/>
    </row>
    <row r="367" spans="2:20" x14ac:dyDescent="0.3">
      <c r="B367" s="303"/>
      <c r="C367" s="303"/>
      <c r="D367" s="303"/>
      <c r="E367" s="303"/>
      <c r="F367" s="303"/>
      <c r="Q367" s="303"/>
      <c r="R367" s="303"/>
      <c r="S367" s="303"/>
      <c r="T367" s="303"/>
    </row>
    <row r="368" spans="2:20" x14ac:dyDescent="0.3">
      <c r="B368" s="303"/>
      <c r="C368" s="303"/>
      <c r="D368" s="303"/>
      <c r="E368" s="303"/>
      <c r="F368" s="303"/>
      <c r="Q368" s="303"/>
      <c r="R368" s="303"/>
      <c r="S368" s="303"/>
      <c r="T368" s="303"/>
    </row>
    <row r="369" spans="2:20" x14ac:dyDescent="0.3">
      <c r="B369" s="303"/>
      <c r="C369" s="303"/>
      <c r="D369" s="303"/>
      <c r="E369" s="303"/>
      <c r="F369" s="303"/>
      <c r="Q369" s="303"/>
      <c r="R369" s="303"/>
      <c r="S369" s="303"/>
      <c r="T369" s="303"/>
    </row>
    <row r="370" spans="2:20" x14ac:dyDescent="0.3">
      <c r="B370" s="303"/>
      <c r="C370" s="303"/>
      <c r="D370" s="303"/>
      <c r="E370" s="303"/>
      <c r="F370" s="303"/>
      <c r="Q370" s="303"/>
      <c r="R370" s="303"/>
      <c r="S370" s="303"/>
      <c r="T370" s="303"/>
    </row>
    <row r="371" spans="2:20" x14ac:dyDescent="0.3">
      <c r="B371" s="303"/>
      <c r="C371" s="303"/>
      <c r="D371" s="303"/>
      <c r="E371" s="303"/>
      <c r="F371" s="303"/>
      <c r="Q371" s="303"/>
      <c r="R371" s="303"/>
      <c r="S371" s="303"/>
      <c r="T371" s="303"/>
    </row>
    <row r="372" spans="2:20" x14ac:dyDescent="0.3">
      <c r="B372" s="303"/>
      <c r="C372" s="303"/>
      <c r="D372" s="303"/>
      <c r="E372" s="303"/>
      <c r="F372" s="303"/>
      <c r="Q372" s="303"/>
      <c r="R372" s="303"/>
      <c r="S372" s="303"/>
      <c r="T372" s="303"/>
    </row>
    <row r="373" spans="2:20" x14ac:dyDescent="0.3">
      <c r="B373" s="303"/>
      <c r="C373" s="303"/>
      <c r="D373" s="303"/>
      <c r="E373" s="303"/>
      <c r="F373" s="303"/>
      <c r="Q373" s="303"/>
      <c r="R373" s="303"/>
      <c r="S373" s="303"/>
      <c r="T373" s="303"/>
    </row>
    <row r="374" spans="2:20" x14ac:dyDescent="0.3">
      <c r="B374" s="303"/>
      <c r="C374" s="303"/>
      <c r="D374" s="303"/>
      <c r="E374" s="303"/>
      <c r="F374" s="303"/>
      <c r="Q374" s="303"/>
      <c r="R374" s="303"/>
      <c r="S374" s="303"/>
      <c r="T374" s="303"/>
    </row>
    <row r="375" spans="2:20" x14ac:dyDescent="0.3">
      <c r="B375" s="303"/>
      <c r="C375" s="303"/>
      <c r="D375" s="303"/>
      <c r="E375" s="303"/>
      <c r="F375" s="303"/>
      <c r="Q375" s="303"/>
      <c r="R375" s="303"/>
      <c r="S375" s="303"/>
      <c r="T375" s="303"/>
    </row>
    <row r="376" spans="2:20" x14ac:dyDescent="0.3">
      <c r="B376" s="303"/>
      <c r="C376" s="303"/>
      <c r="D376" s="303"/>
      <c r="E376" s="303"/>
      <c r="F376" s="303"/>
      <c r="Q376" s="303"/>
      <c r="R376" s="303"/>
      <c r="S376" s="303"/>
      <c r="T376" s="303"/>
    </row>
    <row r="377" spans="2:20" x14ac:dyDescent="0.3">
      <c r="B377" s="303"/>
      <c r="C377" s="303"/>
      <c r="D377" s="303"/>
      <c r="E377" s="303"/>
      <c r="F377" s="303"/>
      <c r="Q377" s="303"/>
      <c r="R377" s="303"/>
      <c r="S377" s="303"/>
      <c r="T377" s="303"/>
    </row>
    <row r="378" spans="2:20" x14ac:dyDescent="0.3">
      <c r="B378" s="303"/>
      <c r="C378" s="303"/>
      <c r="D378" s="303"/>
      <c r="E378" s="303"/>
      <c r="F378" s="303"/>
      <c r="Q378" s="303"/>
      <c r="R378" s="303"/>
      <c r="S378" s="303"/>
      <c r="T378" s="303"/>
    </row>
    <row r="379" spans="2:20" x14ac:dyDescent="0.3">
      <c r="B379" s="303"/>
      <c r="C379" s="303"/>
      <c r="D379" s="303"/>
      <c r="E379" s="303"/>
      <c r="F379" s="303"/>
      <c r="Q379" s="303"/>
      <c r="R379" s="303"/>
      <c r="S379" s="303"/>
      <c r="T379" s="303"/>
    </row>
    <row r="380" spans="2:20" x14ac:dyDescent="0.3">
      <c r="B380" s="303"/>
      <c r="C380" s="303"/>
      <c r="D380" s="303"/>
      <c r="E380" s="303"/>
      <c r="F380" s="303"/>
      <c r="Q380" s="303"/>
      <c r="R380" s="303"/>
      <c r="S380" s="303"/>
      <c r="T380" s="303"/>
    </row>
    <row r="381" spans="2:20" x14ac:dyDescent="0.3">
      <c r="B381" s="303"/>
      <c r="C381" s="303"/>
      <c r="D381" s="303"/>
      <c r="E381" s="303"/>
      <c r="F381" s="303"/>
      <c r="Q381" s="303"/>
      <c r="R381" s="303"/>
      <c r="S381" s="303"/>
      <c r="T381" s="303"/>
    </row>
    <row r="382" spans="2:20" x14ac:dyDescent="0.3">
      <c r="B382" s="303"/>
      <c r="C382" s="303"/>
      <c r="D382" s="303"/>
      <c r="E382" s="303"/>
      <c r="F382" s="303"/>
      <c r="Q382" s="303"/>
      <c r="R382" s="303"/>
      <c r="S382" s="303"/>
      <c r="T382" s="303"/>
    </row>
    <row r="383" spans="2:20" x14ac:dyDescent="0.3">
      <c r="B383" s="303"/>
      <c r="C383" s="303"/>
      <c r="D383" s="303"/>
      <c r="E383" s="303"/>
      <c r="F383" s="303"/>
      <c r="Q383" s="303"/>
      <c r="R383" s="303"/>
      <c r="S383" s="303"/>
      <c r="T383" s="303"/>
    </row>
    <row r="384" spans="2:20" x14ac:dyDescent="0.3">
      <c r="B384" s="303"/>
      <c r="C384" s="303"/>
      <c r="D384" s="303"/>
      <c r="E384" s="303"/>
      <c r="F384" s="303"/>
      <c r="Q384" s="303"/>
      <c r="R384" s="303"/>
      <c r="S384" s="303"/>
      <c r="T384" s="303"/>
    </row>
    <row r="385" spans="2:20" x14ac:dyDescent="0.3">
      <c r="B385" s="303"/>
      <c r="C385" s="303"/>
      <c r="D385" s="303"/>
      <c r="E385" s="303"/>
      <c r="F385" s="303"/>
      <c r="Q385" s="303"/>
      <c r="R385" s="303"/>
      <c r="S385" s="303"/>
      <c r="T385" s="303"/>
    </row>
    <row r="386" spans="2:20" x14ac:dyDescent="0.3">
      <c r="B386" s="303"/>
      <c r="C386" s="303"/>
      <c r="D386" s="303"/>
      <c r="E386" s="303"/>
      <c r="F386" s="303"/>
      <c r="Q386" s="303"/>
      <c r="R386" s="303"/>
      <c r="S386" s="303"/>
      <c r="T386" s="303"/>
    </row>
    <row r="387" spans="2:20" x14ac:dyDescent="0.3">
      <c r="B387" s="303"/>
      <c r="C387" s="303"/>
      <c r="D387" s="303"/>
      <c r="E387" s="303"/>
      <c r="F387" s="303"/>
      <c r="Q387" s="303"/>
      <c r="R387" s="303"/>
      <c r="S387" s="303"/>
      <c r="T387" s="303"/>
    </row>
    <row r="388" spans="2:20" x14ac:dyDescent="0.3">
      <c r="B388" s="303"/>
      <c r="C388" s="303"/>
      <c r="D388" s="303"/>
      <c r="E388" s="303"/>
      <c r="F388" s="303"/>
      <c r="Q388" s="303"/>
      <c r="R388" s="303"/>
      <c r="S388" s="303"/>
      <c r="T388" s="303"/>
    </row>
    <row r="389" spans="2:20" x14ac:dyDescent="0.3">
      <c r="B389" s="303"/>
      <c r="C389" s="303"/>
      <c r="D389" s="303"/>
      <c r="E389" s="303"/>
      <c r="F389" s="303"/>
      <c r="Q389" s="303"/>
      <c r="R389" s="303"/>
      <c r="S389" s="303"/>
      <c r="T389" s="303"/>
    </row>
    <row r="390" spans="2:20" x14ac:dyDescent="0.3">
      <c r="B390" s="303"/>
      <c r="C390" s="303"/>
      <c r="D390" s="303"/>
      <c r="E390" s="303"/>
      <c r="F390" s="303"/>
      <c r="Q390" s="303"/>
      <c r="R390" s="303"/>
      <c r="S390" s="303"/>
      <c r="T390" s="303"/>
    </row>
    <row r="391" spans="2:20" x14ac:dyDescent="0.3">
      <c r="B391" s="303"/>
      <c r="C391" s="303"/>
      <c r="D391" s="303"/>
      <c r="E391" s="303"/>
      <c r="F391" s="303"/>
      <c r="Q391" s="303"/>
      <c r="R391" s="303"/>
      <c r="S391" s="303"/>
      <c r="T391" s="303"/>
    </row>
    <row r="392" spans="2:20" x14ac:dyDescent="0.3">
      <c r="B392" s="303"/>
      <c r="C392" s="303"/>
      <c r="D392" s="303"/>
      <c r="E392" s="303"/>
      <c r="F392" s="303"/>
      <c r="Q392" s="303"/>
      <c r="R392" s="303"/>
      <c r="S392" s="303"/>
      <c r="T392" s="303"/>
    </row>
    <row r="393" spans="2:20" x14ac:dyDescent="0.3">
      <c r="B393" s="303"/>
      <c r="C393" s="303"/>
      <c r="D393" s="303"/>
      <c r="E393" s="303"/>
      <c r="F393" s="303"/>
      <c r="Q393" s="303"/>
      <c r="R393" s="303"/>
      <c r="S393" s="303"/>
      <c r="T393" s="303"/>
    </row>
    <row r="394" spans="2:20" x14ac:dyDescent="0.3">
      <c r="B394" s="303"/>
      <c r="C394" s="303"/>
      <c r="D394" s="303"/>
      <c r="E394" s="303"/>
      <c r="F394" s="303"/>
      <c r="Q394" s="303"/>
      <c r="R394" s="303"/>
      <c r="S394" s="303"/>
      <c r="T394" s="303"/>
    </row>
    <row r="395" spans="2:20" x14ac:dyDescent="0.3">
      <c r="B395" s="303"/>
      <c r="C395" s="303"/>
      <c r="D395" s="303"/>
      <c r="E395" s="303"/>
      <c r="F395" s="303"/>
      <c r="Q395" s="303"/>
      <c r="R395" s="303"/>
      <c r="S395" s="303"/>
      <c r="T395" s="303"/>
    </row>
    <row r="396" spans="2:20" x14ac:dyDescent="0.3">
      <c r="B396" s="303"/>
      <c r="C396" s="303"/>
      <c r="D396" s="303"/>
      <c r="E396" s="303"/>
      <c r="F396" s="303"/>
      <c r="Q396" s="303"/>
      <c r="R396" s="303"/>
      <c r="S396" s="303"/>
      <c r="T396" s="303"/>
    </row>
    <row r="397" spans="2:20" x14ac:dyDescent="0.3">
      <c r="B397" s="303"/>
      <c r="C397" s="303"/>
      <c r="D397" s="303"/>
      <c r="E397" s="303"/>
      <c r="F397" s="303"/>
      <c r="Q397" s="303"/>
      <c r="R397" s="303"/>
      <c r="S397" s="303"/>
      <c r="T397" s="303"/>
    </row>
    <row r="398" spans="2:20" x14ac:dyDescent="0.3">
      <c r="B398" s="303"/>
      <c r="C398" s="303"/>
      <c r="D398" s="303"/>
      <c r="E398" s="303"/>
      <c r="F398" s="303"/>
      <c r="Q398" s="303"/>
      <c r="R398" s="303"/>
      <c r="S398" s="303"/>
      <c r="T398" s="303"/>
    </row>
    <row r="399" spans="2:20" x14ac:dyDescent="0.3">
      <c r="B399" s="303"/>
      <c r="C399" s="303"/>
      <c r="D399" s="303"/>
      <c r="E399" s="303"/>
      <c r="F399" s="303"/>
      <c r="Q399" s="303"/>
      <c r="R399" s="303"/>
      <c r="S399" s="303"/>
      <c r="T399" s="303"/>
    </row>
    <row r="400" spans="2:20" x14ac:dyDescent="0.3">
      <c r="B400" s="303"/>
      <c r="C400" s="303"/>
      <c r="D400" s="303"/>
      <c r="E400" s="303"/>
      <c r="F400" s="303"/>
      <c r="Q400" s="303"/>
      <c r="R400" s="303"/>
      <c r="S400" s="303"/>
      <c r="T400" s="303"/>
    </row>
    <row r="401" spans="2:20" x14ac:dyDescent="0.3">
      <c r="B401" s="303"/>
      <c r="C401" s="303"/>
      <c r="D401" s="303"/>
      <c r="E401" s="303"/>
      <c r="F401" s="303"/>
      <c r="Q401" s="303"/>
      <c r="R401" s="303"/>
      <c r="S401" s="303"/>
      <c r="T401" s="303"/>
    </row>
    <row r="402" spans="2:20" x14ac:dyDescent="0.3">
      <c r="B402" s="303"/>
      <c r="C402" s="303"/>
      <c r="D402" s="303"/>
      <c r="E402" s="303"/>
      <c r="F402" s="303"/>
      <c r="Q402" s="303"/>
      <c r="R402" s="303"/>
      <c r="S402" s="303"/>
      <c r="T402" s="303"/>
    </row>
    <row r="403" spans="2:20" x14ac:dyDescent="0.3">
      <c r="B403" s="303"/>
      <c r="C403" s="303"/>
      <c r="D403" s="303"/>
      <c r="E403" s="303"/>
      <c r="F403" s="303"/>
      <c r="Q403" s="303"/>
      <c r="R403" s="303"/>
      <c r="S403" s="303"/>
      <c r="T403" s="303"/>
    </row>
    <row r="404" spans="2:20" x14ac:dyDescent="0.3">
      <c r="B404" s="303"/>
      <c r="C404" s="303"/>
      <c r="D404" s="303"/>
      <c r="E404" s="303"/>
      <c r="F404" s="303"/>
      <c r="Q404" s="303"/>
      <c r="R404" s="303"/>
      <c r="S404" s="303"/>
      <c r="T404" s="303"/>
    </row>
    <row r="405" spans="2:20" x14ac:dyDescent="0.3">
      <c r="B405" s="303"/>
      <c r="C405" s="303"/>
      <c r="D405" s="303"/>
      <c r="E405" s="303"/>
      <c r="F405" s="303"/>
      <c r="Q405" s="303"/>
      <c r="R405" s="303"/>
      <c r="S405" s="303"/>
      <c r="T405" s="303"/>
    </row>
    <row r="406" spans="2:20" x14ac:dyDescent="0.3">
      <c r="B406" s="303"/>
      <c r="C406" s="303"/>
      <c r="D406" s="303"/>
      <c r="E406" s="303"/>
      <c r="F406" s="303"/>
      <c r="Q406" s="303"/>
      <c r="R406" s="303"/>
      <c r="S406" s="303"/>
      <c r="T406" s="303"/>
    </row>
    <row r="407" spans="2:20" x14ac:dyDescent="0.3">
      <c r="B407" s="303"/>
      <c r="C407" s="303"/>
      <c r="D407" s="303"/>
      <c r="E407" s="303"/>
      <c r="F407" s="303"/>
      <c r="Q407" s="303"/>
      <c r="R407" s="303"/>
      <c r="S407" s="303"/>
      <c r="T407" s="303"/>
    </row>
    <row r="408" spans="2:20" x14ac:dyDescent="0.3">
      <c r="B408" s="303"/>
      <c r="C408" s="303"/>
      <c r="D408" s="303"/>
      <c r="E408" s="303"/>
      <c r="F408" s="303"/>
      <c r="Q408" s="303"/>
      <c r="R408" s="303"/>
      <c r="S408" s="303"/>
      <c r="T408" s="303"/>
    </row>
    <row r="409" spans="2:20" x14ac:dyDescent="0.3">
      <c r="B409" s="303"/>
      <c r="C409" s="303"/>
      <c r="D409" s="303"/>
      <c r="E409" s="303"/>
      <c r="F409" s="303"/>
      <c r="Q409" s="303"/>
      <c r="R409" s="303"/>
      <c r="S409" s="303"/>
      <c r="T409" s="303"/>
    </row>
    <row r="410" spans="2:20" x14ac:dyDescent="0.3">
      <c r="B410" s="303"/>
      <c r="C410" s="303"/>
      <c r="D410" s="303"/>
      <c r="E410" s="303"/>
      <c r="F410" s="303"/>
      <c r="Q410" s="303"/>
      <c r="R410" s="303"/>
      <c r="S410" s="303"/>
      <c r="T410" s="303"/>
    </row>
    <row r="411" spans="2:20" x14ac:dyDescent="0.3">
      <c r="B411" s="303"/>
      <c r="C411" s="303"/>
      <c r="D411" s="303"/>
      <c r="E411" s="303"/>
      <c r="F411" s="303"/>
      <c r="Q411" s="303"/>
      <c r="R411" s="303"/>
      <c r="S411" s="303"/>
      <c r="T411" s="303"/>
    </row>
    <row r="412" spans="2:20" x14ac:dyDescent="0.3">
      <c r="B412" s="303"/>
      <c r="C412" s="303"/>
      <c r="D412" s="303"/>
      <c r="E412" s="303"/>
      <c r="F412" s="303"/>
      <c r="Q412" s="303"/>
      <c r="R412" s="303"/>
      <c r="S412" s="303"/>
      <c r="T412" s="303"/>
    </row>
    <row r="413" spans="2:20" x14ac:dyDescent="0.3">
      <c r="B413" s="303"/>
      <c r="C413" s="303"/>
      <c r="D413" s="303"/>
      <c r="E413" s="303"/>
      <c r="F413" s="303"/>
      <c r="Q413" s="303"/>
      <c r="R413" s="303"/>
      <c r="S413" s="303"/>
      <c r="T413" s="303"/>
    </row>
    <row r="414" spans="2:20" x14ac:dyDescent="0.3">
      <c r="B414" s="303"/>
      <c r="C414" s="303"/>
      <c r="D414" s="303"/>
      <c r="E414" s="303"/>
      <c r="F414" s="303"/>
      <c r="Q414" s="303"/>
      <c r="R414" s="303"/>
      <c r="S414" s="303"/>
      <c r="T414" s="303"/>
    </row>
    <row r="415" spans="2:20" x14ac:dyDescent="0.3">
      <c r="B415" s="303"/>
      <c r="C415" s="303"/>
      <c r="D415" s="303"/>
      <c r="E415" s="303"/>
      <c r="F415" s="303"/>
      <c r="Q415" s="303"/>
      <c r="R415" s="303"/>
      <c r="S415" s="303"/>
      <c r="T415" s="303"/>
    </row>
    <row r="416" spans="2:20" x14ac:dyDescent="0.3">
      <c r="B416" s="303"/>
      <c r="C416" s="303"/>
      <c r="D416" s="303"/>
      <c r="E416" s="303"/>
      <c r="F416" s="303"/>
      <c r="Q416" s="303"/>
      <c r="R416" s="303"/>
      <c r="S416" s="303"/>
      <c r="T416" s="303"/>
    </row>
    <row r="417" spans="2:20" x14ac:dyDescent="0.3">
      <c r="B417" s="303"/>
      <c r="C417" s="303"/>
      <c r="D417" s="303"/>
      <c r="E417" s="303"/>
      <c r="F417" s="303"/>
      <c r="Q417" s="303"/>
      <c r="R417" s="303"/>
      <c r="S417" s="303"/>
      <c r="T417" s="303"/>
    </row>
    <row r="418" spans="2:20" x14ac:dyDescent="0.3">
      <c r="B418" s="303"/>
      <c r="C418" s="303"/>
      <c r="D418" s="303"/>
      <c r="E418" s="303"/>
      <c r="F418" s="303"/>
      <c r="Q418" s="303"/>
      <c r="R418" s="303"/>
      <c r="S418" s="303"/>
      <c r="T418" s="303"/>
    </row>
    <row r="419" spans="2:20" x14ac:dyDescent="0.3">
      <c r="B419" s="303"/>
      <c r="C419" s="303"/>
      <c r="D419" s="303"/>
      <c r="E419" s="303"/>
      <c r="F419" s="303"/>
      <c r="Q419" s="303"/>
      <c r="R419" s="303"/>
      <c r="S419" s="303"/>
      <c r="T419" s="303"/>
    </row>
    <row r="420" spans="2:20" x14ac:dyDescent="0.3">
      <c r="B420" s="303"/>
      <c r="C420" s="303"/>
      <c r="D420" s="303"/>
      <c r="E420" s="303"/>
      <c r="F420" s="303"/>
      <c r="Q420" s="303"/>
      <c r="R420" s="303"/>
      <c r="S420" s="303"/>
      <c r="T420" s="303"/>
    </row>
    <row r="421" spans="2:20" x14ac:dyDescent="0.3">
      <c r="B421" s="303"/>
      <c r="C421" s="303"/>
      <c r="D421" s="303"/>
      <c r="E421" s="303"/>
      <c r="F421" s="303"/>
      <c r="Q421" s="303"/>
      <c r="R421" s="303"/>
      <c r="S421" s="303"/>
      <c r="T421" s="303"/>
    </row>
    <row r="422" spans="2:20" x14ac:dyDescent="0.3">
      <c r="B422" s="303"/>
      <c r="C422" s="303"/>
      <c r="D422" s="303"/>
      <c r="E422" s="303"/>
      <c r="F422" s="303"/>
      <c r="Q422" s="303"/>
      <c r="R422" s="303"/>
      <c r="S422" s="303"/>
      <c r="T422" s="303"/>
    </row>
    <row r="423" spans="2:20" x14ac:dyDescent="0.3">
      <c r="B423" s="303"/>
      <c r="C423" s="303"/>
      <c r="D423" s="303"/>
      <c r="E423" s="303"/>
      <c r="F423" s="303"/>
      <c r="Q423" s="303"/>
      <c r="R423" s="303"/>
      <c r="S423" s="303"/>
      <c r="T423" s="303"/>
    </row>
    <row r="424" spans="2:20" x14ac:dyDescent="0.3">
      <c r="B424" s="303"/>
      <c r="C424" s="303"/>
      <c r="D424" s="303"/>
      <c r="E424" s="303"/>
      <c r="F424" s="303"/>
      <c r="Q424" s="303"/>
      <c r="R424" s="303"/>
      <c r="S424" s="303"/>
      <c r="T424" s="303"/>
    </row>
    <row r="425" spans="2:20" x14ac:dyDescent="0.3">
      <c r="B425" s="303"/>
      <c r="C425" s="303"/>
      <c r="D425" s="303"/>
      <c r="E425" s="303"/>
      <c r="F425" s="303"/>
      <c r="Q425" s="303"/>
      <c r="R425" s="303"/>
      <c r="S425" s="303"/>
      <c r="T425" s="303"/>
    </row>
    <row r="426" spans="2:20" x14ac:dyDescent="0.3">
      <c r="B426" s="303"/>
      <c r="C426" s="303"/>
      <c r="D426" s="303"/>
      <c r="E426" s="303"/>
      <c r="F426" s="303"/>
      <c r="Q426" s="303"/>
      <c r="R426" s="303"/>
      <c r="S426" s="303"/>
      <c r="T426" s="303"/>
    </row>
    <row r="427" spans="2:20" x14ac:dyDescent="0.3">
      <c r="B427" s="303"/>
      <c r="C427" s="303"/>
      <c r="D427" s="303"/>
      <c r="E427" s="303"/>
      <c r="F427" s="303"/>
      <c r="Q427" s="303"/>
      <c r="R427" s="303"/>
      <c r="S427" s="303"/>
      <c r="T427" s="303"/>
    </row>
    <row r="428" spans="2:20" x14ac:dyDescent="0.3">
      <c r="B428" s="303"/>
      <c r="C428" s="303"/>
      <c r="D428" s="303"/>
      <c r="E428" s="303"/>
      <c r="F428" s="303"/>
      <c r="Q428" s="303"/>
      <c r="R428" s="303"/>
      <c r="S428" s="303"/>
      <c r="T428" s="303"/>
    </row>
    <row r="429" spans="2:20" x14ac:dyDescent="0.3">
      <c r="B429" s="303"/>
      <c r="C429" s="303"/>
      <c r="D429" s="303"/>
      <c r="E429" s="303"/>
      <c r="F429" s="303"/>
      <c r="Q429" s="303"/>
      <c r="R429" s="303"/>
      <c r="S429" s="303"/>
      <c r="T429" s="303"/>
    </row>
    <row r="430" spans="2:20" x14ac:dyDescent="0.3">
      <c r="B430" s="303"/>
      <c r="C430" s="303"/>
      <c r="D430" s="303"/>
      <c r="E430" s="303"/>
      <c r="F430" s="303"/>
      <c r="Q430" s="303"/>
      <c r="R430" s="303"/>
      <c r="S430" s="303"/>
      <c r="T430" s="303"/>
    </row>
    <row r="431" spans="2:20" x14ac:dyDescent="0.3">
      <c r="B431" s="303"/>
      <c r="C431" s="303"/>
      <c r="D431" s="303"/>
      <c r="E431" s="303"/>
      <c r="F431" s="303"/>
      <c r="Q431" s="303"/>
      <c r="R431" s="303"/>
      <c r="S431" s="303"/>
      <c r="T431" s="303"/>
    </row>
    <row r="432" spans="2:20" x14ac:dyDescent="0.3">
      <c r="B432" s="303"/>
      <c r="C432" s="303"/>
      <c r="D432" s="303"/>
      <c r="E432" s="303"/>
      <c r="F432" s="303"/>
      <c r="Q432" s="303"/>
      <c r="R432" s="303"/>
      <c r="S432" s="303"/>
      <c r="T432" s="303"/>
    </row>
    <row r="433" spans="2:20" x14ac:dyDescent="0.3">
      <c r="B433" s="303"/>
      <c r="C433" s="303"/>
      <c r="D433" s="303"/>
      <c r="E433" s="303"/>
      <c r="F433" s="303"/>
      <c r="Q433" s="303"/>
      <c r="R433" s="303"/>
      <c r="S433" s="303"/>
      <c r="T433" s="303"/>
    </row>
    <row r="434" spans="2:20" x14ac:dyDescent="0.3">
      <c r="B434" s="303"/>
      <c r="C434" s="303"/>
      <c r="D434" s="303"/>
      <c r="E434" s="303"/>
      <c r="F434" s="303"/>
      <c r="Q434" s="303"/>
      <c r="R434" s="303"/>
      <c r="S434" s="303"/>
      <c r="T434" s="303"/>
    </row>
    <row r="435" spans="2:20" x14ac:dyDescent="0.3">
      <c r="B435" s="303"/>
      <c r="C435" s="303"/>
      <c r="D435" s="303"/>
      <c r="E435" s="303"/>
      <c r="F435" s="303"/>
      <c r="Q435" s="303"/>
      <c r="R435" s="303"/>
      <c r="S435" s="303"/>
      <c r="T435" s="303"/>
    </row>
    <row r="436" spans="2:20" x14ac:dyDescent="0.3">
      <c r="B436" s="303"/>
      <c r="C436" s="303"/>
      <c r="D436" s="303"/>
      <c r="E436" s="303"/>
      <c r="F436" s="303"/>
      <c r="Q436" s="303"/>
      <c r="R436" s="303"/>
      <c r="S436" s="303"/>
      <c r="T436" s="303"/>
    </row>
    <row r="437" spans="2:20" x14ac:dyDescent="0.3">
      <c r="B437" s="303"/>
      <c r="C437" s="303"/>
      <c r="D437" s="303"/>
      <c r="E437" s="303"/>
      <c r="F437" s="303"/>
      <c r="Q437" s="303"/>
      <c r="R437" s="303"/>
      <c r="S437" s="303"/>
      <c r="T437" s="303"/>
    </row>
    <row r="438" spans="2:20" x14ac:dyDescent="0.3">
      <c r="B438" s="303"/>
      <c r="C438" s="303"/>
      <c r="D438" s="303"/>
      <c r="E438" s="303"/>
      <c r="F438" s="303"/>
      <c r="Q438" s="303"/>
      <c r="R438" s="303"/>
      <c r="S438" s="303"/>
      <c r="T438" s="303"/>
    </row>
    <row r="439" spans="2:20" x14ac:dyDescent="0.3">
      <c r="B439" s="303"/>
      <c r="C439" s="303"/>
      <c r="D439" s="303"/>
      <c r="E439" s="303"/>
      <c r="F439" s="303"/>
      <c r="Q439" s="303"/>
      <c r="R439" s="303"/>
      <c r="S439" s="303"/>
      <c r="T439" s="303"/>
    </row>
    <row r="440" spans="2:20" x14ac:dyDescent="0.3">
      <c r="B440" s="303"/>
      <c r="C440" s="303"/>
      <c r="D440" s="303"/>
      <c r="E440" s="303"/>
      <c r="F440" s="303"/>
      <c r="Q440" s="303"/>
      <c r="R440" s="303"/>
      <c r="S440" s="303"/>
      <c r="T440" s="303"/>
    </row>
    <row r="441" spans="2:20" x14ac:dyDescent="0.3">
      <c r="B441" s="303"/>
      <c r="C441" s="303"/>
      <c r="D441" s="303"/>
      <c r="E441" s="303"/>
      <c r="F441" s="303"/>
      <c r="Q441" s="303"/>
      <c r="R441" s="303"/>
      <c r="S441" s="303"/>
      <c r="T441" s="303"/>
    </row>
    <row r="442" spans="2:20" x14ac:dyDescent="0.3">
      <c r="B442" s="303"/>
      <c r="C442" s="303"/>
      <c r="D442" s="303"/>
      <c r="E442" s="303"/>
      <c r="F442" s="303"/>
      <c r="Q442" s="303"/>
      <c r="R442" s="303"/>
      <c r="S442" s="303"/>
      <c r="T442" s="303"/>
    </row>
    <row r="443" spans="2:20" x14ac:dyDescent="0.3">
      <c r="B443" s="303"/>
      <c r="C443" s="303"/>
      <c r="D443" s="303"/>
      <c r="E443" s="303"/>
      <c r="F443" s="303"/>
      <c r="Q443" s="303"/>
      <c r="R443" s="303"/>
      <c r="S443" s="303"/>
      <c r="T443" s="303"/>
    </row>
    <row r="444" spans="2:20" x14ac:dyDescent="0.3">
      <c r="B444" s="303"/>
      <c r="C444" s="303"/>
      <c r="D444" s="303"/>
      <c r="E444" s="303"/>
      <c r="F444" s="303"/>
      <c r="Q444" s="303"/>
      <c r="R444" s="303"/>
      <c r="S444" s="303"/>
      <c r="T444" s="303"/>
    </row>
    <row r="445" spans="2:20" x14ac:dyDescent="0.3">
      <c r="B445" s="303"/>
      <c r="C445" s="303"/>
      <c r="D445" s="303"/>
      <c r="E445" s="303"/>
      <c r="F445" s="303"/>
      <c r="Q445" s="303"/>
      <c r="R445" s="303"/>
      <c r="S445" s="303"/>
      <c r="T445" s="303"/>
    </row>
    <row r="446" spans="2:20" x14ac:dyDescent="0.3">
      <c r="B446" s="303"/>
      <c r="C446" s="303"/>
      <c r="D446" s="303"/>
      <c r="E446" s="303"/>
      <c r="F446" s="303"/>
      <c r="Q446" s="303"/>
      <c r="R446" s="303"/>
      <c r="S446" s="303"/>
      <c r="T446" s="303"/>
    </row>
    <row r="447" spans="2:20" x14ac:dyDescent="0.3">
      <c r="B447" s="303"/>
      <c r="C447" s="303"/>
      <c r="D447" s="303"/>
      <c r="E447" s="303"/>
      <c r="F447" s="303"/>
      <c r="Q447" s="303"/>
      <c r="R447" s="303"/>
      <c r="S447" s="303"/>
      <c r="T447" s="303"/>
    </row>
    <row r="448" spans="2:20" x14ac:dyDescent="0.3">
      <c r="B448" s="303"/>
      <c r="C448" s="303"/>
      <c r="D448" s="303"/>
      <c r="E448" s="303"/>
      <c r="F448" s="303"/>
      <c r="Q448" s="303"/>
      <c r="R448" s="303"/>
      <c r="S448" s="303"/>
      <c r="T448" s="303"/>
    </row>
    <row r="449" spans="2:20" x14ac:dyDescent="0.3">
      <c r="B449" s="303"/>
      <c r="C449" s="303"/>
      <c r="D449" s="303"/>
      <c r="E449" s="303"/>
      <c r="F449" s="303"/>
      <c r="Q449" s="303"/>
      <c r="R449" s="303"/>
      <c r="S449" s="303"/>
      <c r="T449" s="303"/>
    </row>
    <row r="450" spans="2:20" x14ac:dyDescent="0.3">
      <c r="B450" s="303"/>
      <c r="C450" s="303"/>
      <c r="D450" s="303"/>
      <c r="E450" s="303"/>
      <c r="F450" s="303"/>
      <c r="Q450" s="303"/>
      <c r="R450" s="303"/>
      <c r="S450" s="303"/>
      <c r="T450" s="303"/>
    </row>
    <row r="451" spans="2:20" x14ac:dyDescent="0.3">
      <c r="B451" s="303"/>
      <c r="C451" s="303"/>
      <c r="D451" s="303"/>
      <c r="E451" s="303"/>
      <c r="F451" s="303"/>
      <c r="Q451" s="303"/>
      <c r="R451" s="303"/>
      <c r="S451" s="303"/>
      <c r="T451" s="303"/>
    </row>
    <row r="452" spans="2:20" x14ac:dyDescent="0.3">
      <c r="B452" s="303"/>
      <c r="C452" s="303"/>
      <c r="D452" s="303"/>
      <c r="E452" s="303"/>
      <c r="F452" s="303"/>
      <c r="Q452" s="303"/>
      <c r="R452" s="303"/>
      <c r="S452" s="303"/>
      <c r="T452" s="303"/>
    </row>
    <row r="453" spans="2:20" x14ac:dyDescent="0.3">
      <c r="B453" s="303"/>
      <c r="C453" s="303"/>
      <c r="D453" s="303"/>
      <c r="E453" s="303"/>
      <c r="F453" s="303"/>
      <c r="Q453" s="303"/>
      <c r="R453" s="303"/>
      <c r="S453" s="303"/>
      <c r="T453" s="303"/>
    </row>
    <row r="454" spans="2:20" x14ac:dyDescent="0.3">
      <c r="B454" s="303"/>
      <c r="C454" s="303"/>
      <c r="D454" s="303"/>
      <c r="E454" s="303"/>
      <c r="F454" s="303"/>
      <c r="Q454" s="303"/>
      <c r="R454" s="303"/>
      <c r="S454" s="303"/>
      <c r="T454" s="303"/>
    </row>
    <row r="455" spans="2:20" x14ac:dyDescent="0.3">
      <c r="B455" s="303"/>
      <c r="C455" s="303"/>
      <c r="D455" s="303"/>
      <c r="E455" s="303"/>
      <c r="F455" s="303"/>
      <c r="Q455" s="303"/>
      <c r="R455" s="303"/>
      <c r="S455" s="303"/>
      <c r="T455" s="303"/>
    </row>
    <row r="456" spans="2:20" x14ac:dyDescent="0.3">
      <c r="B456" s="303"/>
      <c r="C456" s="303"/>
      <c r="D456" s="303"/>
      <c r="E456" s="303"/>
      <c r="F456" s="303"/>
      <c r="Q456" s="303"/>
      <c r="R456" s="303"/>
      <c r="S456" s="303"/>
      <c r="T456" s="303"/>
    </row>
    <row r="457" spans="2:20" x14ac:dyDescent="0.3">
      <c r="B457" s="303"/>
      <c r="C457" s="303"/>
      <c r="D457" s="303"/>
      <c r="E457" s="303"/>
      <c r="F457" s="303"/>
      <c r="Q457" s="303"/>
      <c r="R457" s="303"/>
      <c r="S457" s="303"/>
      <c r="T457" s="303"/>
    </row>
    <row r="458" spans="2:20" x14ac:dyDescent="0.3">
      <c r="B458" s="303"/>
      <c r="C458" s="303"/>
      <c r="D458" s="303"/>
      <c r="E458" s="303"/>
      <c r="F458" s="303"/>
      <c r="Q458" s="303"/>
      <c r="R458" s="303"/>
      <c r="S458" s="303"/>
      <c r="T458" s="303"/>
    </row>
    <row r="459" spans="2:20" x14ac:dyDescent="0.3">
      <c r="B459" s="303"/>
      <c r="C459" s="303"/>
      <c r="D459" s="303"/>
      <c r="E459" s="303"/>
      <c r="F459" s="303"/>
      <c r="Q459" s="303"/>
      <c r="R459" s="303"/>
      <c r="S459" s="303"/>
      <c r="T459" s="303"/>
    </row>
    <row r="460" spans="2:20" x14ac:dyDescent="0.3">
      <c r="B460" s="303"/>
      <c r="C460" s="303"/>
      <c r="D460" s="303"/>
      <c r="E460" s="303"/>
      <c r="F460" s="303"/>
      <c r="Q460" s="303"/>
      <c r="R460" s="303"/>
      <c r="S460" s="303"/>
      <c r="T460" s="303"/>
    </row>
    <row r="461" spans="2:20" x14ac:dyDescent="0.3">
      <c r="B461" s="303"/>
      <c r="C461" s="303"/>
      <c r="D461" s="303"/>
      <c r="E461" s="303"/>
      <c r="F461" s="303"/>
      <c r="Q461" s="303"/>
      <c r="R461" s="303"/>
      <c r="S461" s="303"/>
      <c r="T461" s="303"/>
    </row>
    <row r="462" spans="2:20" x14ac:dyDescent="0.3">
      <c r="B462" s="303"/>
      <c r="C462" s="303"/>
      <c r="D462" s="303"/>
      <c r="E462" s="303"/>
      <c r="F462" s="303"/>
      <c r="Q462" s="303"/>
      <c r="R462" s="303"/>
      <c r="S462" s="303"/>
      <c r="T462" s="303"/>
    </row>
    <row r="463" spans="2:20" x14ac:dyDescent="0.3">
      <c r="B463" s="303"/>
      <c r="C463" s="303"/>
      <c r="D463" s="303"/>
      <c r="E463" s="303"/>
      <c r="F463" s="303"/>
      <c r="Q463" s="303"/>
      <c r="R463" s="303"/>
      <c r="S463" s="303"/>
      <c r="T463" s="303"/>
    </row>
    <row r="464" spans="2:20" x14ac:dyDescent="0.3">
      <c r="B464" s="303"/>
      <c r="C464" s="303"/>
      <c r="D464" s="303"/>
      <c r="E464" s="303"/>
      <c r="F464" s="303"/>
      <c r="Q464" s="303"/>
      <c r="R464" s="303"/>
      <c r="S464" s="303"/>
      <c r="T464" s="303"/>
    </row>
    <row r="465" spans="2:20" x14ac:dyDescent="0.3">
      <c r="B465" s="303"/>
      <c r="C465" s="303"/>
      <c r="D465" s="303"/>
      <c r="E465" s="303"/>
      <c r="F465" s="303"/>
      <c r="Q465" s="303"/>
      <c r="R465" s="303"/>
      <c r="S465" s="303"/>
      <c r="T465" s="303"/>
    </row>
    <row r="466" spans="2:20" x14ac:dyDescent="0.3">
      <c r="B466" s="303"/>
      <c r="C466" s="303"/>
      <c r="D466" s="303"/>
      <c r="E466" s="303"/>
      <c r="F466" s="303"/>
      <c r="Q466" s="303"/>
      <c r="R466" s="303"/>
      <c r="S466" s="303"/>
      <c r="T466" s="303"/>
    </row>
    <row r="467" spans="2:20" x14ac:dyDescent="0.3">
      <c r="B467" s="303"/>
      <c r="C467" s="303"/>
      <c r="D467" s="303"/>
      <c r="E467" s="303"/>
      <c r="F467" s="303"/>
      <c r="Q467" s="303"/>
      <c r="R467" s="303"/>
      <c r="S467" s="303"/>
      <c r="T467" s="303"/>
    </row>
    <row r="468" spans="2:20" x14ac:dyDescent="0.3">
      <c r="B468" s="303"/>
      <c r="C468" s="303"/>
      <c r="D468" s="303"/>
      <c r="E468" s="303"/>
      <c r="F468" s="303"/>
      <c r="Q468" s="303"/>
      <c r="R468" s="303"/>
      <c r="S468" s="303"/>
      <c r="T468" s="303"/>
    </row>
    <row r="469" spans="2:20" x14ac:dyDescent="0.3">
      <c r="B469" s="303"/>
      <c r="C469" s="303"/>
      <c r="D469" s="303"/>
      <c r="E469" s="303"/>
      <c r="F469" s="303"/>
      <c r="Q469" s="303"/>
      <c r="R469" s="303"/>
      <c r="S469" s="303"/>
      <c r="T469" s="303"/>
    </row>
    <row r="470" spans="2:20" x14ac:dyDescent="0.3">
      <c r="B470" s="303"/>
      <c r="C470" s="303"/>
      <c r="D470" s="303"/>
      <c r="E470" s="303"/>
      <c r="F470" s="303"/>
      <c r="Q470" s="303"/>
      <c r="R470" s="303"/>
      <c r="S470" s="303"/>
      <c r="T470" s="303"/>
    </row>
    <row r="471" spans="2:20" x14ac:dyDescent="0.3">
      <c r="B471" s="303"/>
      <c r="C471" s="303"/>
      <c r="D471" s="303"/>
      <c r="E471" s="303"/>
      <c r="F471" s="303"/>
      <c r="Q471" s="303"/>
      <c r="R471" s="303"/>
      <c r="S471" s="303"/>
      <c r="T471" s="303"/>
    </row>
    <row r="472" spans="2:20" x14ac:dyDescent="0.3">
      <c r="B472" s="303"/>
      <c r="C472" s="303"/>
      <c r="D472" s="303"/>
      <c r="E472" s="303"/>
      <c r="F472" s="303"/>
      <c r="Q472" s="303"/>
      <c r="R472" s="303"/>
      <c r="S472" s="303"/>
      <c r="T472" s="303"/>
    </row>
    <row r="473" spans="2:20" x14ac:dyDescent="0.3">
      <c r="B473" s="303"/>
      <c r="C473" s="303"/>
      <c r="D473" s="303"/>
      <c r="E473" s="303"/>
      <c r="F473" s="303"/>
      <c r="Q473" s="303"/>
      <c r="R473" s="303"/>
      <c r="S473" s="303"/>
      <c r="T473" s="303"/>
    </row>
    <row r="474" spans="2:20" x14ac:dyDescent="0.3">
      <c r="B474" s="303"/>
      <c r="C474" s="303"/>
      <c r="D474" s="303"/>
      <c r="E474" s="303"/>
      <c r="F474" s="303"/>
      <c r="Q474" s="303"/>
      <c r="R474" s="303"/>
      <c r="S474" s="303"/>
      <c r="T474" s="303"/>
    </row>
    <row r="475" spans="2:20" x14ac:dyDescent="0.3">
      <c r="B475" s="303"/>
      <c r="C475" s="303"/>
      <c r="D475" s="303"/>
      <c r="E475" s="303"/>
      <c r="F475" s="303"/>
      <c r="Q475" s="303"/>
      <c r="R475" s="303"/>
      <c r="S475" s="303"/>
      <c r="T475" s="303"/>
    </row>
    <row r="476" spans="2:20" x14ac:dyDescent="0.3">
      <c r="B476" s="303"/>
      <c r="C476" s="303"/>
      <c r="D476" s="303"/>
      <c r="E476" s="303"/>
      <c r="F476" s="303"/>
      <c r="Q476" s="303"/>
      <c r="R476" s="303"/>
      <c r="S476" s="303"/>
      <c r="T476" s="303"/>
    </row>
    <row r="477" spans="2:20" x14ac:dyDescent="0.3">
      <c r="B477" s="303"/>
      <c r="C477" s="303"/>
      <c r="D477" s="303"/>
      <c r="E477" s="303"/>
      <c r="F477" s="303"/>
      <c r="Q477" s="303"/>
      <c r="R477" s="303"/>
      <c r="S477" s="303"/>
      <c r="T477" s="303"/>
    </row>
    <row r="478" spans="2:20" x14ac:dyDescent="0.3">
      <c r="B478" s="303"/>
      <c r="C478" s="303"/>
      <c r="D478" s="303"/>
      <c r="E478" s="303"/>
      <c r="F478" s="303"/>
      <c r="Q478" s="303"/>
      <c r="R478" s="303"/>
      <c r="S478" s="303"/>
      <c r="T478" s="303"/>
    </row>
    <row r="479" spans="2:20" x14ac:dyDescent="0.3">
      <c r="B479" s="303"/>
      <c r="C479" s="303"/>
      <c r="D479" s="303"/>
      <c r="E479" s="303"/>
      <c r="F479" s="303"/>
      <c r="Q479" s="303"/>
      <c r="R479" s="303"/>
      <c r="S479" s="303"/>
      <c r="T479" s="303"/>
    </row>
    <row r="480" spans="2:20" x14ac:dyDescent="0.3">
      <c r="B480" s="303"/>
      <c r="C480" s="303"/>
      <c r="D480" s="303"/>
      <c r="E480" s="303"/>
      <c r="F480" s="303"/>
      <c r="Q480" s="303"/>
      <c r="R480" s="303"/>
      <c r="S480" s="303"/>
      <c r="T480" s="303"/>
    </row>
    <row r="481" spans="2:20" x14ac:dyDescent="0.3">
      <c r="B481" s="303"/>
      <c r="C481" s="303"/>
      <c r="D481" s="303"/>
      <c r="E481" s="303"/>
      <c r="F481" s="303"/>
      <c r="Q481" s="303"/>
      <c r="R481" s="303"/>
      <c r="S481" s="303"/>
      <c r="T481" s="303"/>
    </row>
    <row r="482" spans="2:20" x14ac:dyDescent="0.3">
      <c r="B482" s="303"/>
      <c r="C482" s="303"/>
      <c r="D482" s="303"/>
      <c r="E482" s="303"/>
      <c r="F482" s="303"/>
      <c r="Q482" s="303"/>
      <c r="R482" s="303"/>
      <c r="S482" s="303"/>
      <c r="T482" s="303"/>
    </row>
    <row r="483" spans="2:20" x14ac:dyDescent="0.3">
      <c r="B483" s="303"/>
      <c r="C483" s="303"/>
      <c r="D483" s="303"/>
      <c r="E483" s="303"/>
      <c r="F483" s="303"/>
      <c r="Q483" s="303"/>
      <c r="R483" s="303"/>
      <c r="S483" s="303"/>
      <c r="T483" s="303"/>
    </row>
    <row r="484" spans="2:20" x14ac:dyDescent="0.3">
      <c r="B484" s="303"/>
      <c r="C484" s="303"/>
      <c r="D484" s="303"/>
      <c r="E484" s="303"/>
      <c r="F484" s="303"/>
      <c r="Q484" s="303"/>
      <c r="R484" s="303"/>
      <c r="S484" s="303"/>
      <c r="T484" s="303"/>
    </row>
    <row r="485" spans="2:20" x14ac:dyDescent="0.3">
      <c r="B485" s="303"/>
      <c r="C485" s="303"/>
      <c r="D485" s="303"/>
      <c r="E485" s="303"/>
      <c r="F485" s="303"/>
      <c r="Q485" s="303"/>
      <c r="R485" s="303"/>
      <c r="S485" s="303"/>
      <c r="T485" s="303"/>
    </row>
    <row r="486" spans="2:20" x14ac:dyDescent="0.3">
      <c r="B486" s="303"/>
      <c r="C486" s="303"/>
      <c r="D486" s="303"/>
      <c r="E486" s="303"/>
      <c r="F486" s="303"/>
      <c r="Q486" s="303"/>
      <c r="R486" s="303"/>
      <c r="S486" s="303"/>
      <c r="T486" s="303"/>
    </row>
    <row r="487" spans="2:20" x14ac:dyDescent="0.3">
      <c r="B487" s="303"/>
      <c r="C487" s="303"/>
      <c r="D487" s="303"/>
      <c r="E487" s="303"/>
      <c r="F487" s="303"/>
      <c r="Q487" s="303"/>
      <c r="R487" s="303"/>
      <c r="S487" s="303"/>
      <c r="T487" s="303"/>
    </row>
    <row r="488" spans="2:20" x14ac:dyDescent="0.3">
      <c r="B488" s="303"/>
      <c r="C488" s="303"/>
      <c r="D488" s="303"/>
      <c r="E488" s="303"/>
      <c r="F488" s="303"/>
      <c r="Q488" s="303"/>
      <c r="R488" s="303"/>
      <c r="S488" s="303"/>
      <c r="T488" s="303"/>
    </row>
    <row r="489" spans="2:20" x14ac:dyDescent="0.3">
      <c r="B489" s="303"/>
      <c r="C489" s="303"/>
      <c r="D489" s="303"/>
      <c r="E489" s="303"/>
      <c r="F489" s="303"/>
      <c r="Q489" s="303"/>
      <c r="R489" s="303"/>
      <c r="S489" s="303"/>
      <c r="T489" s="303"/>
    </row>
    <row r="490" spans="2:20" x14ac:dyDescent="0.3">
      <c r="B490" s="303"/>
      <c r="C490" s="303"/>
      <c r="D490" s="303"/>
      <c r="E490" s="303"/>
      <c r="F490" s="303"/>
      <c r="Q490" s="303"/>
      <c r="R490" s="303"/>
      <c r="S490" s="303"/>
      <c r="T490" s="303"/>
    </row>
    <row r="491" spans="2:20" x14ac:dyDescent="0.3">
      <c r="B491" s="303"/>
      <c r="C491" s="303"/>
      <c r="D491" s="303"/>
      <c r="E491" s="303"/>
      <c r="F491" s="303"/>
      <c r="Q491" s="303"/>
      <c r="R491" s="303"/>
      <c r="S491" s="303"/>
      <c r="T491" s="303"/>
    </row>
    <row r="492" spans="2:20" x14ac:dyDescent="0.3">
      <c r="B492" s="303"/>
      <c r="C492" s="303"/>
      <c r="D492" s="303"/>
      <c r="E492" s="303"/>
      <c r="F492" s="303"/>
      <c r="Q492" s="303"/>
      <c r="R492" s="303"/>
      <c r="S492" s="303"/>
      <c r="T492" s="303"/>
    </row>
    <row r="493" spans="2:20" x14ac:dyDescent="0.3">
      <c r="B493" s="303"/>
      <c r="C493" s="303"/>
      <c r="D493" s="303"/>
      <c r="E493" s="303"/>
      <c r="F493" s="303"/>
      <c r="Q493" s="303"/>
      <c r="R493" s="303"/>
      <c r="S493" s="303"/>
      <c r="T493" s="303"/>
    </row>
    <row r="494" spans="2:20" x14ac:dyDescent="0.3">
      <c r="B494" s="303"/>
      <c r="C494" s="303"/>
      <c r="D494" s="303"/>
      <c r="E494" s="303"/>
      <c r="F494" s="303"/>
      <c r="Q494" s="303"/>
      <c r="R494" s="303"/>
      <c r="S494" s="303"/>
      <c r="T494" s="303"/>
    </row>
    <row r="495" spans="2:20" x14ac:dyDescent="0.3">
      <c r="B495" s="303"/>
      <c r="C495" s="303"/>
      <c r="D495" s="303"/>
      <c r="E495" s="303"/>
      <c r="F495" s="303"/>
      <c r="Q495" s="303"/>
      <c r="R495" s="303"/>
      <c r="S495" s="303"/>
      <c r="T495" s="303"/>
    </row>
    <row r="496" spans="2:20" x14ac:dyDescent="0.3">
      <c r="B496" s="303"/>
      <c r="C496" s="303"/>
      <c r="D496" s="303"/>
      <c r="E496" s="303"/>
      <c r="F496" s="303"/>
      <c r="Q496" s="303"/>
      <c r="R496" s="303"/>
      <c r="S496" s="303"/>
      <c r="T496" s="303"/>
    </row>
    <row r="497" spans="2:20" x14ac:dyDescent="0.3">
      <c r="B497" s="303"/>
      <c r="C497" s="303"/>
      <c r="D497" s="303"/>
      <c r="E497" s="303"/>
      <c r="F497" s="303"/>
      <c r="Q497" s="303"/>
      <c r="R497" s="303"/>
      <c r="S497" s="303"/>
      <c r="T497" s="303"/>
    </row>
    <row r="498" spans="2:20" x14ac:dyDescent="0.3">
      <c r="B498" s="303"/>
      <c r="C498" s="303"/>
      <c r="D498" s="303"/>
      <c r="E498" s="303"/>
      <c r="F498" s="303"/>
      <c r="Q498" s="303"/>
      <c r="R498" s="303"/>
      <c r="S498" s="303"/>
      <c r="T498" s="303"/>
    </row>
    <row r="499" spans="2:20" x14ac:dyDescent="0.3">
      <c r="B499" s="303"/>
      <c r="C499" s="303"/>
      <c r="D499" s="303"/>
      <c r="E499" s="303"/>
      <c r="F499" s="303"/>
      <c r="Q499" s="303"/>
      <c r="R499" s="303"/>
      <c r="S499" s="303"/>
      <c r="T499" s="303"/>
    </row>
    <row r="500" spans="2:20" x14ac:dyDescent="0.3">
      <c r="B500" s="303"/>
      <c r="C500" s="303"/>
      <c r="D500" s="303"/>
      <c r="E500" s="303"/>
      <c r="F500" s="303"/>
      <c r="Q500" s="303"/>
      <c r="R500" s="303"/>
      <c r="S500" s="303"/>
      <c r="T500" s="303"/>
    </row>
    <row r="501" spans="2:20" x14ac:dyDescent="0.3">
      <c r="B501" s="303"/>
      <c r="C501" s="303"/>
      <c r="D501" s="303"/>
      <c r="E501" s="303"/>
      <c r="F501" s="303"/>
      <c r="Q501" s="303"/>
      <c r="R501" s="303"/>
      <c r="S501" s="303"/>
      <c r="T501" s="303"/>
    </row>
    <row r="502" spans="2:20" x14ac:dyDescent="0.3">
      <c r="B502" s="303"/>
      <c r="C502" s="303"/>
      <c r="D502" s="303"/>
      <c r="E502" s="303"/>
      <c r="F502" s="303"/>
      <c r="Q502" s="303"/>
      <c r="R502" s="303"/>
      <c r="S502" s="303"/>
      <c r="T502" s="303"/>
    </row>
    <row r="503" spans="2:20" x14ac:dyDescent="0.3">
      <c r="B503" s="303"/>
      <c r="C503" s="303"/>
      <c r="D503" s="303"/>
      <c r="E503" s="303"/>
      <c r="F503" s="303"/>
      <c r="Q503" s="303"/>
      <c r="R503" s="303"/>
      <c r="S503" s="303"/>
      <c r="T503" s="303"/>
    </row>
    <row r="504" spans="2:20" x14ac:dyDescent="0.3">
      <c r="B504" s="303"/>
      <c r="C504" s="303"/>
      <c r="D504" s="303"/>
      <c r="E504" s="303"/>
      <c r="F504" s="303"/>
      <c r="Q504" s="303"/>
      <c r="R504" s="303"/>
      <c r="S504" s="303"/>
      <c r="T504" s="303"/>
    </row>
    <row r="505" spans="2:20" x14ac:dyDescent="0.3">
      <c r="B505" s="303"/>
      <c r="C505" s="303"/>
      <c r="D505" s="303"/>
      <c r="E505" s="303"/>
      <c r="F505" s="303"/>
      <c r="Q505" s="303"/>
      <c r="R505" s="303"/>
      <c r="S505" s="303"/>
      <c r="T505" s="303"/>
    </row>
    <row r="506" spans="2:20" x14ac:dyDescent="0.3">
      <c r="B506" s="303"/>
      <c r="C506" s="303"/>
      <c r="D506" s="303"/>
      <c r="E506" s="303"/>
      <c r="F506" s="303"/>
      <c r="Q506" s="303"/>
      <c r="R506" s="303"/>
      <c r="S506" s="303"/>
      <c r="T506" s="303"/>
    </row>
    <row r="507" spans="2:20" x14ac:dyDescent="0.3">
      <c r="B507" s="303"/>
      <c r="C507" s="303"/>
      <c r="D507" s="303"/>
      <c r="E507" s="303"/>
      <c r="F507" s="303"/>
      <c r="Q507" s="303"/>
      <c r="R507" s="303"/>
      <c r="S507" s="303"/>
      <c r="T507" s="303"/>
    </row>
    <row r="508" spans="2:20" x14ac:dyDescent="0.3">
      <c r="B508" s="303"/>
      <c r="C508" s="303"/>
      <c r="D508" s="303"/>
      <c r="E508" s="303"/>
      <c r="F508" s="303"/>
      <c r="Q508" s="303"/>
      <c r="R508" s="303"/>
      <c r="S508" s="303"/>
      <c r="T508" s="303"/>
    </row>
    <row r="509" spans="2:20" x14ac:dyDescent="0.3">
      <c r="B509" s="303"/>
      <c r="C509" s="303"/>
      <c r="D509" s="303"/>
      <c r="E509" s="303"/>
      <c r="F509" s="303"/>
      <c r="Q509" s="303"/>
      <c r="R509" s="303"/>
      <c r="S509" s="303"/>
      <c r="T509" s="303"/>
    </row>
    <row r="510" spans="2:20" x14ac:dyDescent="0.3">
      <c r="B510" s="303"/>
      <c r="C510" s="303"/>
      <c r="D510" s="303"/>
      <c r="E510" s="303"/>
      <c r="F510" s="303"/>
      <c r="Q510" s="303"/>
      <c r="R510" s="303"/>
      <c r="S510" s="303"/>
      <c r="T510" s="303"/>
    </row>
    <row r="511" spans="2:20" x14ac:dyDescent="0.3">
      <c r="B511" s="303"/>
      <c r="C511" s="303"/>
      <c r="D511" s="303"/>
      <c r="E511" s="303"/>
      <c r="F511" s="303"/>
      <c r="Q511" s="303"/>
      <c r="R511" s="303"/>
      <c r="S511" s="303"/>
      <c r="T511" s="303"/>
    </row>
    <row r="512" spans="2:20" x14ac:dyDescent="0.3">
      <c r="B512" s="303"/>
      <c r="C512" s="303"/>
      <c r="D512" s="303"/>
      <c r="E512" s="303"/>
      <c r="F512" s="303"/>
      <c r="Q512" s="303"/>
      <c r="R512" s="303"/>
      <c r="S512" s="303"/>
      <c r="T512" s="303"/>
    </row>
  </sheetData>
  <sheetProtection algorithmName="SHA-512" hashValue="r80nVxEqe9pAbWhkgF8sySA/xySA49QYo4orowG10//1eBg4qa77tFrRXgSr5CNCZbXQS+AbgNmM05YO4PEH6Q==" saltValue="JGSQ1Te8PJmMidMNem8Q8A==" spinCount="100000" sheet="1" selectLockedCells="1"/>
  <mergeCells count="12">
    <mergeCell ref="F41:P41"/>
    <mergeCell ref="G23:O23"/>
    <mergeCell ref="J25:L25"/>
    <mergeCell ref="G28:O28"/>
    <mergeCell ref="G31:O31"/>
    <mergeCell ref="H34:O34"/>
    <mergeCell ref="G21:O21"/>
    <mergeCell ref="G7:O7"/>
    <mergeCell ref="G15:O15"/>
    <mergeCell ref="G17:O17"/>
    <mergeCell ref="G18:O18"/>
    <mergeCell ref="G19:O19"/>
  </mergeCells>
  <pageMargins left="0.2" right="0.2" top="0.25" bottom="0.3" header="0.2" footer="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O1062"/>
  <sheetViews>
    <sheetView view="pageBreakPreview" topLeftCell="A92" zoomScale="80" zoomScaleSheetLayoutView="80" workbookViewId="0">
      <selection activeCell="G31" sqref="G31"/>
    </sheetView>
  </sheetViews>
  <sheetFormatPr defaultColWidth="1.5546875" defaultRowHeight="18" customHeight="1" x14ac:dyDescent="0.3"/>
  <cols>
    <col min="1" max="1" width="0.6640625" style="8" customWidth="1"/>
    <col min="2" max="2" width="7.33203125" style="789" customWidth="1"/>
    <col min="3" max="3" width="54.109375" style="794" customWidth="1"/>
    <col min="4" max="4" width="6.6640625" style="1169" customWidth="1"/>
    <col min="5" max="5" width="7" style="1170" customWidth="1"/>
    <col min="6" max="6" width="10.44140625" style="895" customWidth="1"/>
    <col min="7" max="7" width="13.44140625" style="568" customWidth="1"/>
    <col min="8" max="188" width="9.109375" style="8" customWidth="1"/>
    <col min="189" max="16384" width="1.5546875" style="8"/>
  </cols>
  <sheetData>
    <row r="1" spans="2:7" ht="7.5" customHeight="1" thickBot="1" x14ac:dyDescent="0.35">
      <c r="B1" s="796"/>
      <c r="D1" s="896"/>
      <c r="E1" s="897"/>
      <c r="F1" s="569"/>
      <c r="G1" s="562"/>
    </row>
    <row r="2" spans="2:7" ht="16.5" customHeight="1" x14ac:dyDescent="0.3">
      <c r="B2" s="1741" t="s">
        <v>39</v>
      </c>
      <c r="C2" s="1741" t="s">
        <v>38</v>
      </c>
      <c r="D2" s="1743" t="s">
        <v>215</v>
      </c>
      <c r="E2" s="1745" t="s">
        <v>216</v>
      </c>
      <c r="F2" s="833" t="s">
        <v>217</v>
      </c>
      <c r="G2" s="834" t="s">
        <v>218</v>
      </c>
    </row>
    <row r="3" spans="2:7" ht="27.75" customHeight="1" thickBot="1" x14ac:dyDescent="0.35">
      <c r="B3" s="1742"/>
      <c r="C3" s="1742"/>
      <c r="D3" s="1744"/>
      <c r="E3" s="1746"/>
      <c r="F3" s="835" t="s">
        <v>768</v>
      </c>
      <c r="G3" s="836" t="s">
        <v>768</v>
      </c>
    </row>
    <row r="4" spans="2:7" s="136" customFormat="1" ht="21.9" customHeight="1" x14ac:dyDescent="0.3">
      <c r="B4" s="898"/>
      <c r="C4" s="899" t="s">
        <v>197</v>
      </c>
      <c r="D4" s="900"/>
      <c r="E4" s="901"/>
      <c r="F4" s="837"/>
      <c r="G4" s="565"/>
    </row>
    <row r="5" spans="2:7" s="136" customFormat="1" ht="26.4" customHeight="1" x14ac:dyDescent="0.3">
      <c r="B5" s="898"/>
      <c r="C5" s="902" t="s">
        <v>530</v>
      </c>
      <c r="D5" s="903"/>
      <c r="E5" s="901"/>
      <c r="F5" s="837"/>
      <c r="G5" s="565"/>
    </row>
    <row r="6" spans="2:7" s="136" customFormat="1" ht="21.9" customHeight="1" x14ac:dyDescent="0.3">
      <c r="B6" s="898"/>
      <c r="C6" s="899" t="s">
        <v>220</v>
      </c>
      <c r="D6" s="903"/>
      <c r="E6" s="901"/>
      <c r="F6" s="837"/>
      <c r="G6" s="565"/>
    </row>
    <row r="7" spans="2:7" s="138" customFormat="1" ht="21.9" customHeight="1" x14ac:dyDescent="0.3">
      <c r="B7" s="904"/>
      <c r="C7" s="905" t="s">
        <v>221</v>
      </c>
      <c r="D7" s="906"/>
      <c r="E7" s="907"/>
      <c r="F7" s="561"/>
      <c r="G7" s="563"/>
    </row>
    <row r="8" spans="2:7" s="215" customFormat="1" ht="19.2" customHeight="1" x14ac:dyDescent="0.3">
      <c r="B8" s="908"/>
      <c r="C8" s="909" t="s">
        <v>222</v>
      </c>
      <c r="D8" s="910"/>
      <c r="E8" s="910"/>
      <c r="F8" s="838"/>
      <c r="G8" s="839"/>
    </row>
    <row r="9" spans="2:7" s="215" customFormat="1" ht="63" customHeight="1" x14ac:dyDescent="0.3">
      <c r="B9" s="911"/>
      <c r="C9" s="909" t="s">
        <v>223</v>
      </c>
      <c r="D9" s="912"/>
      <c r="E9" s="910"/>
      <c r="F9" s="838"/>
      <c r="G9" s="839"/>
    </row>
    <row r="10" spans="2:7" s="215" customFormat="1" ht="32.4" customHeight="1" x14ac:dyDescent="0.3">
      <c r="B10" s="911" t="s">
        <v>26</v>
      </c>
      <c r="C10" s="913" t="s">
        <v>224</v>
      </c>
      <c r="D10" s="912"/>
      <c r="E10" s="910"/>
      <c r="F10" s="838"/>
      <c r="G10" s="839"/>
    </row>
    <row r="11" spans="2:7" s="215" customFormat="1" ht="46.2" customHeight="1" x14ac:dyDescent="0.3">
      <c r="B11" s="911"/>
      <c r="C11" s="913" t="s">
        <v>225</v>
      </c>
      <c r="D11" s="912"/>
      <c r="E11" s="910"/>
      <c r="F11" s="838"/>
      <c r="G11" s="839"/>
    </row>
    <row r="12" spans="2:7" s="215" customFormat="1" ht="78.599999999999994" customHeight="1" x14ac:dyDescent="0.3">
      <c r="B12" s="911"/>
      <c r="C12" s="913" t="s">
        <v>226</v>
      </c>
      <c r="D12" s="912"/>
      <c r="E12" s="910"/>
      <c r="F12" s="838"/>
      <c r="G12" s="839"/>
    </row>
    <row r="13" spans="2:7" s="215" customFormat="1" ht="50.4" customHeight="1" x14ac:dyDescent="0.3">
      <c r="B13" s="911" t="s">
        <v>29</v>
      </c>
      <c r="C13" s="913" t="s">
        <v>227</v>
      </c>
      <c r="D13" s="912"/>
      <c r="E13" s="910"/>
      <c r="F13" s="838"/>
      <c r="G13" s="839"/>
    </row>
    <row r="14" spans="2:7" s="215" customFormat="1" ht="34.200000000000003" customHeight="1" x14ac:dyDescent="0.3">
      <c r="B14" s="911" t="s">
        <v>35</v>
      </c>
      <c r="C14" s="913" t="s">
        <v>228</v>
      </c>
      <c r="D14" s="912"/>
      <c r="E14" s="910"/>
      <c r="F14" s="838"/>
      <c r="G14" s="839"/>
    </row>
    <row r="15" spans="2:7" s="215" customFormat="1" ht="47.4" customHeight="1" x14ac:dyDescent="0.3">
      <c r="B15" s="911" t="s">
        <v>33</v>
      </c>
      <c r="C15" s="913" t="s">
        <v>229</v>
      </c>
      <c r="D15" s="914"/>
      <c r="E15" s="910"/>
      <c r="F15" s="838"/>
      <c r="G15" s="839"/>
    </row>
    <row r="16" spans="2:7" s="215" customFormat="1" ht="52.95" customHeight="1" x14ac:dyDescent="0.3">
      <c r="B16" s="911" t="s">
        <v>32</v>
      </c>
      <c r="C16" s="913" t="s">
        <v>230</v>
      </c>
      <c r="D16" s="912"/>
      <c r="E16" s="910"/>
      <c r="F16" s="838"/>
      <c r="G16" s="839"/>
    </row>
    <row r="17" spans="1:7" s="215" customFormat="1" ht="107.4" customHeight="1" x14ac:dyDescent="0.3">
      <c r="B17" s="908"/>
      <c r="C17" s="915"/>
      <c r="D17" s="910"/>
      <c r="E17" s="910"/>
      <c r="F17" s="838"/>
      <c r="G17" s="839"/>
    </row>
    <row r="18" spans="1:7" s="138" customFormat="1" ht="36" customHeight="1" x14ac:dyDescent="0.3">
      <c r="B18" s="916"/>
      <c r="C18" s="917"/>
      <c r="D18" s="918"/>
      <c r="E18" s="919"/>
      <c r="F18" s="558"/>
      <c r="G18" s="840"/>
    </row>
    <row r="19" spans="1:7" s="138" customFormat="1" ht="31.5" customHeight="1" x14ac:dyDescent="0.3">
      <c r="B19" s="920"/>
      <c r="C19" s="921" t="s">
        <v>478</v>
      </c>
      <c r="D19" s="922"/>
      <c r="E19" s="923"/>
      <c r="F19" s="559"/>
      <c r="G19" s="841"/>
    </row>
    <row r="20" spans="1:7" s="138" customFormat="1" ht="5.0999999999999996" customHeight="1" thickBot="1" x14ac:dyDescent="0.35">
      <c r="B20" s="924"/>
      <c r="C20" s="925"/>
      <c r="D20" s="926"/>
      <c r="E20" s="927"/>
      <c r="F20" s="560"/>
      <c r="G20" s="842"/>
    </row>
    <row r="21" spans="1:7" s="138" customFormat="1" ht="11.25" customHeight="1" thickTop="1" x14ac:dyDescent="0.3">
      <c r="B21" s="928"/>
      <c r="C21" s="929"/>
      <c r="D21" s="930"/>
      <c r="E21" s="931"/>
      <c r="F21" s="556"/>
      <c r="G21" s="843"/>
    </row>
    <row r="22" spans="1:7" s="216" customFormat="1" ht="21.9" customHeight="1" x14ac:dyDescent="0.3">
      <c r="B22" s="932"/>
      <c r="C22" s="933"/>
      <c r="D22" s="934"/>
      <c r="E22" s="935"/>
      <c r="F22" s="557"/>
      <c r="G22" s="844" t="s">
        <v>687</v>
      </c>
    </row>
    <row r="23" spans="1:7" s="215" customFormat="1" ht="16.95" customHeight="1" x14ac:dyDescent="0.3">
      <c r="B23" s="908"/>
      <c r="C23" s="915" t="s">
        <v>232</v>
      </c>
      <c r="D23" s="910"/>
      <c r="E23" s="910"/>
      <c r="F23" s="838"/>
      <c r="G23" s="839"/>
    </row>
    <row r="24" spans="1:7" s="215" customFormat="1" ht="93" customHeight="1" x14ac:dyDescent="0.3">
      <c r="B24" s="911"/>
      <c r="C24" s="909" t="s">
        <v>532</v>
      </c>
      <c r="D24" s="912"/>
      <c r="E24" s="910"/>
      <c r="F24" s="838"/>
      <c r="G24" s="839"/>
    </row>
    <row r="25" spans="1:7" s="137" customFormat="1" ht="20.399999999999999" customHeight="1" x14ac:dyDescent="0.3">
      <c r="A25" s="221"/>
      <c r="B25" s="936"/>
      <c r="C25" s="905" t="s">
        <v>534</v>
      </c>
      <c r="D25" s="937"/>
      <c r="E25" s="938"/>
      <c r="F25" s="569"/>
      <c r="G25" s="564"/>
    </row>
    <row r="26" spans="1:7" s="138" customFormat="1" ht="48.6" customHeight="1" x14ac:dyDescent="0.3">
      <c r="B26" s="904" t="s">
        <v>26</v>
      </c>
      <c r="C26" s="929" t="s">
        <v>235</v>
      </c>
      <c r="D26" s="922" t="s">
        <v>236</v>
      </c>
      <c r="E26" s="939">
        <v>6</v>
      </c>
      <c r="F26" s="580"/>
      <c r="G26" s="571"/>
    </row>
    <row r="27" spans="1:7" s="138" customFormat="1" ht="36" customHeight="1" x14ac:dyDescent="0.3">
      <c r="B27" s="904" t="s">
        <v>29</v>
      </c>
      <c r="C27" s="940" t="s">
        <v>237</v>
      </c>
      <c r="D27" s="903" t="s">
        <v>233</v>
      </c>
      <c r="E27" s="941">
        <v>152</v>
      </c>
      <c r="F27" s="580"/>
      <c r="G27" s="571"/>
    </row>
    <row r="28" spans="1:7" s="138" customFormat="1" ht="49.95" customHeight="1" x14ac:dyDescent="0.3">
      <c r="B28" s="904" t="s">
        <v>35</v>
      </c>
      <c r="C28" s="942" t="s">
        <v>238</v>
      </c>
      <c r="D28" s="903" t="s">
        <v>233</v>
      </c>
      <c r="E28" s="901">
        <v>18</v>
      </c>
      <c r="F28" s="580"/>
      <c r="G28" s="571"/>
    </row>
    <row r="29" spans="1:7" s="138" customFormat="1" ht="15.6" customHeight="1" x14ac:dyDescent="0.3">
      <c r="B29" s="904" t="s">
        <v>33</v>
      </c>
      <c r="C29" s="942" t="s">
        <v>326</v>
      </c>
      <c r="D29" s="903" t="s">
        <v>236</v>
      </c>
      <c r="E29" s="901">
        <v>41</v>
      </c>
      <c r="F29" s="580"/>
      <c r="G29" s="571"/>
    </row>
    <row r="30" spans="1:7" s="138" customFormat="1" ht="18.600000000000001" customHeight="1" x14ac:dyDescent="0.3">
      <c r="B30" s="936"/>
      <c r="C30" s="905" t="s">
        <v>812</v>
      </c>
      <c r="D30" s="1054"/>
      <c r="E30" s="1330"/>
      <c r="F30" s="580"/>
      <c r="G30" s="571"/>
    </row>
    <row r="31" spans="1:7" s="138" customFormat="1" ht="86.4" x14ac:dyDescent="0.3">
      <c r="B31" s="936" t="s">
        <v>32</v>
      </c>
      <c r="C31" s="940" t="s">
        <v>815</v>
      </c>
      <c r="D31" s="903" t="s">
        <v>234</v>
      </c>
      <c r="E31" s="1138">
        <v>1</v>
      </c>
      <c r="F31" s="580"/>
      <c r="G31" s="571"/>
    </row>
    <row r="32" spans="1:7" s="138" customFormat="1" ht="72" x14ac:dyDescent="0.3">
      <c r="B32" s="936" t="s">
        <v>31</v>
      </c>
      <c r="C32" s="940" t="s">
        <v>814</v>
      </c>
      <c r="D32" s="903" t="s">
        <v>234</v>
      </c>
      <c r="E32" s="1138">
        <v>1</v>
      </c>
      <c r="F32" s="580"/>
      <c r="G32" s="571"/>
    </row>
    <row r="33" spans="2:7" s="138" customFormat="1" ht="36" customHeight="1" x14ac:dyDescent="0.3">
      <c r="B33" s="936" t="s">
        <v>49</v>
      </c>
      <c r="C33" s="940" t="s">
        <v>813</v>
      </c>
      <c r="D33" s="903" t="s">
        <v>233</v>
      </c>
      <c r="E33" s="1138">
        <v>13</v>
      </c>
      <c r="F33" s="580"/>
      <c r="G33" s="571"/>
    </row>
    <row r="34" spans="2:7" s="138" customFormat="1" ht="19.5" customHeight="1" x14ac:dyDescent="0.3">
      <c r="B34" s="936" t="s">
        <v>48</v>
      </c>
      <c r="C34" s="942" t="s">
        <v>810</v>
      </c>
      <c r="D34" s="903" t="s">
        <v>236</v>
      </c>
      <c r="E34" s="901">
        <v>8</v>
      </c>
      <c r="F34" s="580"/>
      <c r="G34" s="571"/>
    </row>
    <row r="35" spans="2:7" s="217" customFormat="1" ht="33.6" customHeight="1" thickBot="1" x14ac:dyDescent="0.35">
      <c r="B35" s="943"/>
      <c r="C35" s="944" t="s">
        <v>478</v>
      </c>
      <c r="D35" s="945"/>
      <c r="E35" s="946"/>
      <c r="F35" s="845"/>
      <c r="G35" s="846"/>
    </row>
    <row r="36" spans="2:7" s="217" customFormat="1" ht="12.6" customHeight="1" thickTop="1" x14ac:dyDescent="0.3">
      <c r="B36" s="947"/>
      <c r="C36" s="948"/>
      <c r="D36" s="949"/>
      <c r="E36" s="950"/>
      <c r="F36" s="847"/>
      <c r="G36" s="848"/>
    </row>
    <row r="37" spans="2:7" s="218" customFormat="1" ht="20.399999999999999" customHeight="1" x14ac:dyDescent="0.3">
      <c r="B37" s="951"/>
      <c r="C37" s="952" t="s">
        <v>239</v>
      </c>
      <c r="D37" s="903"/>
      <c r="E37" s="953"/>
      <c r="F37" s="849"/>
      <c r="G37" s="850"/>
    </row>
    <row r="38" spans="2:7" s="138" customFormat="1" ht="27" customHeight="1" x14ac:dyDescent="0.3">
      <c r="B38" s="904"/>
      <c r="C38" s="954" t="s">
        <v>688</v>
      </c>
      <c r="D38" s="922"/>
      <c r="E38" s="923"/>
      <c r="F38" s="851"/>
      <c r="G38" s="540"/>
    </row>
    <row r="39" spans="2:7" s="136" customFormat="1" ht="25.2" customHeight="1" x14ac:dyDescent="0.3">
      <c r="B39" s="955"/>
      <c r="C39" s="954" t="s">
        <v>689</v>
      </c>
      <c r="D39" s="956"/>
      <c r="E39" s="957"/>
      <c r="F39" s="852"/>
      <c r="G39" s="853"/>
    </row>
    <row r="40" spans="2:7" s="136" customFormat="1" ht="13.2" customHeight="1" x14ac:dyDescent="0.3">
      <c r="B40" s="955"/>
      <c r="C40" s="958"/>
      <c r="D40" s="956"/>
      <c r="E40" s="957"/>
      <c r="F40" s="854"/>
      <c r="G40" s="853"/>
    </row>
    <row r="41" spans="2:7" s="138" customFormat="1" ht="14.4" x14ac:dyDescent="0.3">
      <c r="B41" s="916"/>
      <c r="C41" s="917"/>
      <c r="D41" s="918"/>
      <c r="E41" s="919"/>
      <c r="F41" s="558"/>
      <c r="G41" s="840"/>
    </row>
    <row r="42" spans="2:7" s="138" customFormat="1" ht="21.75" customHeight="1" x14ac:dyDescent="0.3">
      <c r="B42" s="920"/>
      <c r="C42" s="959" t="s">
        <v>707</v>
      </c>
      <c r="D42" s="922"/>
      <c r="E42" s="923"/>
      <c r="F42" s="559"/>
      <c r="G42" s="841"/>
    </row>
    <row r="43" spans="2:7" s="138" customFormat="1" ht="5.0999999999999996" customHeight="1" thickBot="1" x14ac:dyDescent="0.35">
      <c r="B43" s="924"/>
      <c r="C43" s="925"/>
      <c r="D43" s="926"/>
      <c r="E43" s="927"/>
      <c r="F43" s="560"/>
      <c r="G43" s="842"/>
    </row>
    <row r="44" spans="2:7" s="138" customFormat="1" ht="23.4" customHeight="1" thickTop="1" x14ac:dyDescent="0.3">
      <c r="B44" s="928"/>
      <c r="C44" s="929"/>
      <c r="D44" s="930"/>
      <c r="E44" s="931"/>
      <c r="F44" s="556"/>
      <c r="G44" s="843"/>
    </row>
    <row r="45" spans="2:7" s="216" customFormat="1" ht="23.4" customHeight="1" x14ac:dyDescent="0.3">
      <c r="B45" s="932"/>
      <c r="C45" s="933"/>
      <c r="D45" s="934"/>
      <c r="E45" s="935"/>
      <c r="F45" s="557"/>
      <c r="G45" s="844" t="s">
        <v>690</v>
      </c>
    </row>
    <row r="46" spans="2:7" s="136" customFormat="1" ht="15.6" customHeight="1" x14ac:dyDescent="0.3">
      <c r="B46" s="898"/>
      <c r="C46" s="960" t="str">
        <f>+C4</f>
        <v>BILL NO.3</v>
      </c>
      <c r="D46" s="903"/>
      <c r="E46" s="901"/>
      <c r="F46" s="837"/>
      <c r="G46" s="565"/>
    </row>
    <row r="47" spans="2:7" s="136" customFormat="1" ht="18.600000000000001" customHeight="1" x14ac:dyDescent="0.3">
      <c r="B47" s="898"/>
      <c r="C47" s="961" t="str">
        <f>C5</f>
        <v xml:space="preserve">OFFICE FIT - OUT </v>
      </c>
      <c r="D47" s="903"/>
      <c r="E47" s="901"/>
      <c r="F47" s="837"/>
      <c r="G47" s="565"/>
    </row>
    <row r="48" spans="2:7" s="136" customFormat="1" ht="20.399999999999999" customHeight="1" x14ac:dyDescent="0.3">
      <c r="B48" s="898"/>
      <c r="C48" s="899" t="s">
        <v>240</v>
      </c>
      <c r="D48" s="903"/>
      <c r="E48" s="901"/>
      <c r="F48" s="837"/>
      <c r="G48" s="565"/>
    </row>
    <row r="49" spans="1:168" s="138" customFormat="1" ht="18" customHeight="1" x14ac:dyDescent="0.3">
      <c r="B49" s="904"/>
      <c r="C49" s="905" t="s">
        <v>241</v>
      </c>
      <c r="D49" s="906"/>
      <c r="E49" s="907"/>
      <c r="F49" s="561"/>
      <c r="G49" s="563"/>
    </row>
    <row r="50" spans="1:168" s="138" customFormat="1" ht="45" customHeight="1" x14ac:dyDescent="0.3">
      <c r="B50" s="904"/>
      <c r="C50" s="962" t="s">
        <v>242</v>
      </c>
      <c r="D50" s="922"/>
      <c r="E50" s="923"/>
      <c r="F50" s="855"/>
      <c r="G50" s="564"/>
    </row>
    <row r="51" spans="1:168" s="138" customFormat="1" ht="21.6" customHeight="1" x14ac:dyDescent="0.3">
      <c r="B51" s="904" t="s">
        <v>26</v>
      </c>
      <c r="C51" s="963" t="s">
        <v>327</v>
      </c>
      <c r="D51" s="922" t="s">
        <v>236</v>
      </c>
      <c r="E51" s="923">
        <v>1</v>
      </c>
      <c r="F51" s="858"/>
      <c r="G51" s="571"/>
    </row>
    <row r="52" spans="1:168" s="138" customFormat="1" ht="19.2" customHeight="1" x14ac:dyDescent="0.3">
      <c r="A52" s="219"/>
      <c r="B52" s="964"/>
      <c r="C52" s="962" t="s">
        <v>577</v>
      </c>
      <c r="D52" s="954"/>
      <c r="E52" s="965"/>
      <c r="F52" s="856"/>
      <c r="G52" s="571"/>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19"/>
      <c r="BZ52" s="219"/>
      <c r="CA52" s="219"/>
      <c r="CB52" s="219"/>
      <c r="CC52" s="219"/>
      <c r="CD52" s="219"/>
      <c r="CE52" s="219"/>
      <c r="CF52" s="219"/>
      <c r="CG52" s="219"/>
      <c r="CH52" s="219"/>
      <c r="CI52" s="219"/>
      <c r="CJ52" s="219"/>
      <c r="CK52" s="219"/>
      <c r="CL52" s="219"/>
      <c r="CM52" s="219"/>
      <c r="CN52" s="219"/>
      <c r="CO52" s="219"/>
      <c r="CP52" s="219"/>
      <c r="CQ52" s="219"/>
      <c r="CR52" s="219"/>
      <c r="CS52" s="219"/>
      <c r="CT52" s="219"/>
      <c r="CU52" s="219"/>
      <c r="CV52" s="219"/>
      <c r="CW52" s="219"/>
      <c r="CX52" s="219"/>
      <c r="CY52" s="219"/>
      <c r="CZ52" s="219"/>
      <c r="DA52" s="219"/>
      <c r="DB52" s="219"/>
      <c r="DC52" s="219"/>
      <c r="DD52" s="219"/>
      <c r="DE52" s="219"/>
      <c r="DF52" s="219"/>
      <c r="DG52" s="219"/>
      <c r="DH52" s="219"/>
      <c r="DI52" s="219"/>
      <c r="DJ52" s="219"/>
      <c r="DK52" s="219"/>
      <c r="DL52" s="219"/>
      <c r="DM52" s="219"/>
      <c r="DN52" s="219"/>
      <c r="DO52" s="219"/>
      <c r="DP52" s="219"/>
      <c r="DQ52" s="219"/>
      <c r="DR52" s="219"/>
      <c r="DS52" s="219"/>
      <c r="DT52" s="219"/>
      <c r="DU52" s="219"/>
      <c r="DV52" s="219"/>
      <c r="DW52" s="219"/>
      <c r="DX52" s="219"/>
      <c r="DY52" s="219"/>
      <c r="DZ52" s="219"/>
      <c r="EA52" s="219"/>
      <c r="EB52" s="219"/>
      <c r="EC52" s="219"/>
      <c r="ED52" s="219"/>
      <c r="EE52" s="219"/>
      <c r="EF52" s="219"/>
      <c r="EG52" s="219"/>
      <c r="EH52" s="219"/>
      <c r="EI52" s="219"/>
      <c r="EJ52" s="219"/>
      <c r="EK52" s="219"/>
      <c r="EL52" s="219"/>
      <c r="EM52" s="219"/>
      <c r="EN52" s="219"/>
      <c r="EO52" s="219"/>
      <c r="EP52" s="219"/>
      <c r="EQ52" s="219"/>
      <c r="ER52" s="219"/>
      <c r="ES52" s="219"/>
      <c r="ET52" s="219"/>
      <c r="EU52" s="219"/>
      <c r="EV52" s="219"/>
      <c r="EW52" s="219"/>
      <c r="EX52" s="219"/>
      <c r="EY52" s="219"/>
      <c r="EZ52" s="219"/>
      <c r="FA52" s="219"/>
      <c r="FB52" s="219"/>
      <c r="FC52" s="219"/>
      <c r="FD52" s="219"/>
      <c r="FE52" s="219"/>
      <c r="FF52" s="219"/>
      <c r="FG52" s="219"/>
      <c r="FH52" s="219"/>
      <c r="FI52" s="219"/>
      <c r="FJ52" s="219"/>
      <c r="FK52" s="219"/>
      <c r="FL52" s="219"/>
    </row>
    <row r="53" spans="1:168" s="138" customFormat="1" ht="47.4" customHeight="1" x14ac:dyDescent="0.3">
      <c r="B53" s="904"/>
      <c r="C53" s="962" t="s">
        <v>243</v>
      </c>
      <c r="D53" s="922"/>
      <c r="E53" s="923"/>
      <c r="F53" s="858"/>
      <c r="G53" s="571"/>
    </row>
    <row r="54" spans="1:168" s="138" customFormat="1" ht="21.6" customHeight="1" x14ac:dyDescent="0.3">
      <c r="B54" s="904" t="s">
        <v>29</v>
      </c>
      <c r="C54" s="963" t="s">
        <v>533</v>
      </c>
      <c r="D54" s="922" t="s">
        <v>233</v>
      </c>
      <c r="E54" s="923">
        <v>9</v>
      </c>
      <c r="F54" s="858"/>
      <c r="G54" s="571"/>
    </row>
    <row r="55" spans="1:168" s="138" customFormat="1" ht="20.399999999999999" customHeight="1" x14ac:dyDescent="0.3">
      <c r="B55" s="904" t="s">
        <v>35</v>
      </c>
      <c r="C55" s="963" t="s">
        <v>328</v>
      </c>
      <c r="D55" s="922" t="s">
        <v>233</v>
      </c>
      <c r="E55" s="923">
        <v>5</v>
      </c>
      <c r="F55" s="858"/>
      <c r="G55" s="571"/>
    </row>
    <row r="56" spans="1:168" s="138" customFormat="1" ht="16.2" customHeight="1" x14ac:dyDescent="0.3">
      <c r="B56" s="904" t="s">
        <v>33</v>
      </c>
      <c r="C56" s="963" t="s">
        <v>321</v>
      </c>
      <c r="D56" s="922" t="s">
        <v>233</v>
      </c>
      <c r="E56" s="923">
        <v>28</v>
      </c>
      <c r="F56" s="858"/>
      <c r="G56" s="571"/>
    </row>
    <row r="57" spans="1:168" s="137" customFormat="1" ht="18.600000000000001" customHeight="1" x14ac:dyDescent="0.3">
      <c r="A57" s="221"/>
      <c r="B57" s="936" t="s">
        <v>32</v>
      </c>
      <c r="C57" s="966" t="s">
        <v>536</v>
      </c>
      <c r="D57" s="937" t="s">
        <v>236</v>
      </c>
      <c r="E57" s="967">
        <v>2</v>
      </c>
      <c r="F57" s="858"/>
      <c r="G57" s="571"/>
    </row>
    <row r="58" spans="1:168" s="137" customFormat="1" ht="30" customHeight="1" x14ac:dyDescent="0.3">
      <c r="A58" s="221"/>
      <c r="B58" s="936" t="s">
        <v>31</v>
      </c>
      <c r="C58" s="966" t="s">
        <v>535</v>
      </c>
      <c r="D58" s="937" t="s">
        <v>233</v>
      </c>
      <c r="E58" s="967">
        <v>2</v>
      </c>
      <c r="F58" s="858"/>
      <c r="G58" s="571"/>
    </row>
    <row r="59" spans="1:168" s="138" customFormat="1" ht="18.600000000000001" customHeight="1" x14ac:dyDescent="0.3">
      <c r="A59" s="219"/>
      <c r="B59" s="964"/>
      <c r="C59" s="962" t="s">
        <v>244</v>
      </c>
      <c r="D59" s="954"/>
      <c r="E59" s="965"/>
      <c r="F59" s="856"/>
      <c r="G59" s="857"/>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19"/>
      <c r="CA59" s="219"/>
      <c r="CB59" s="219"/>
      <c r="CC59" s="219"/>
      <c r="CD59" s="219"/>
      <c r="CE59" s="219"/>
      <c r="CF59" s="219"/>
      <c r="CG59" s="219"/>
      <c r="CH59" s="219"/>
      <c r="CI59" s="219"/>
      <c r="CJ59" s="219"/>
      <c r="CK59" s="219"/>
      <c r="CL59" s="219"/>
      <c r="CM59" s="219"/>
      <c r="CN59" s="219"/>
      <c r="CO59" s="219"/>
      <c r="CP59" s="219"/>
      <c r="CQ59" s="219"/>
      <c r="CR59" s="219"/>
      <c r="CS59" s="219"/>
      <c r="CT59" s="219"/>
      <c r="CU59" s="219"/>
      <c r="CV59" s="219"/>
      <c r="CW59" s="219"/>
      <c r="CX59" s="219"/>
      <c r="CY59" s="219"/>
      <c r="CZ59" s="219"/>
      <c r="DA59" s="219"/>
      <c r="DB59" s="219"/>
      <c r="DC59" s="219"/>
      <c r="DD59" s="219"/>
      <c r="DE59" s="219"/>
      <c r="DF59" s="219"/>
      <c r="DG59" s="219"/>
      <c r="DH59" s="219"/>
      <c r="DI59" s="219"/>
      <c r="DJ59" s="219"/>
      <c r="DK59" s="219"/>
      <c r="DL59" s="219"/>
      <c r="DM59" s="219"/>
      <c r="DN59" s="219"/>
      <c r="DO59" s="219"/>
      <c r="DP59" s="219"/>
      <c r="DQ59" s="219"/>
      <c r="DR59" s="219"/>
      <c r="DS59" s="219"/>
      <c r="DT59" s="219"/>
      <c r="DU59" s="219"/>
      <c r="DV59" s="219"/>
      <c r="DW59" s="219"/>
      <c r="DX59" s="219"/>
      <c r="DY59" s="219"/>
      <c r="DZ59" s="219"/>
      <c r="EA59" s="219"/>
      <c r="EB59" s="219"/>
      <c r="EC59" s="219"/>
      <c r="ED59" s="219"/>
      <c r="EE59" s="219"/>
      <c r="EF59" s="219"/>
      <c r="EG59" s="219"/>
      <c r="EH59" s="219"/>
      <c r="EI59" s="219"/>
      <c r="EJ59" s="219"/>
      <c r="EK59" s="219"/>
      <c r="EL59" s="219"/>
      <c r="EM59" s="219"/>
      <c r="EN59" s="219"/>
      <c r="EO59" s="219"/>
      <c r="EP59" s="219"/>
      <c r="EQ59" s="219"/>
      <c r="ER59" s="219"/>
      <c r="ES59" s="219"/>
      <c r="ET59" s="219"/>
      <c r="EU59" s="219"/>
      <c r="EV59" s="219"/>
      <c r="EW59" s="219"/>
      <c r="EX59" s="219"/>
      <c r="EY59" s="219"/>
      <c r="EZ59" s="219"/>
      <c r="FA59" s="219"/>
      <c r="FB59" s="219"/>
      <c r="FC59" s="219"/>
      <c r="FD59" s="219"/>
      <c r="FE59" s="219"/>
      <c r="FF59" s="219"/>
      <c r="FG59" s="219"/>
      <c r="FH59" s="219"/>
      <c r="FI59" s="219"/>
      <c r="FJ59" s="219"/>
      <c r="FK59" s="219"/>
      <c r="FL59" s="219"/>
    </row>
    <row r="60" spans="1:168" s="138" customFormat="1" ht="100.2" customHeight="1" x14ac:dyDescent="0.3">
      <c r="B60" s="968"/>
      <c r="C60" s="969" t="s">
        <v>323</v>
      </c>
      <c r="D60" s="922"/>
      <c r="E60" s="939"/>
      <c r="F60" s="859"/>
      <c r="G60" s="564"/>
    </row>
    <row r="61" spans="1:168" s="138" customFormat="1" ht="20.399999999999999" customHeight="1" x14ac:dyDescent="0.3">
      <c r="B61" s="968" t="s">
        <v>49</v>
      </c>
      <c r="C61" s="929" t="s">
        <v>245</v>
      </c>
      <c r="D61" s="922" t="s">
        <v>233</v>
      </c>
      <c r="E61" s="939">
        <v>60</v>
      </c>
      <c r="F61" s="574"/>
      <c r="G61" s="571"/>
    </row>
    <row r="62" spans="1:168" s="138" customFormat="1" ht="130.19999999999999" customHeight="1" x14ac:dyDescent="0.3">
      <c r="B62" s="968"/>
      <c r="C62" s="969" t="s">
        <v>537</v>
      </c>
      <c r="D62" s="922"/>
      <c r="E62" s="939"/>
      <c r="F62" s="1285"/>
      <c r="G62" s="571"/>
    </row>
    <row r="63" spans="1:168" s="138" customFormat="1" ht="18.600000000000001" customHeight="1" x14ac:dyDescent="0.3">
      <c r="B63" s="968" t="s">
        <v>48</v>
      </c>
      <c r="C63" s="929" t="s">
        <v>245</v>
      </c>
      <c r="D63" s="922" t="s">
        <v>233</v>
      </c>
      <c r="E63" s="939">
        <v>23</v>
      </c>
      <c r="F63" s="574"/>
      <c r="G63" s="571"/>
    </row>
    <row r="64" spans="1:168" s="219" customFormat="1" ht="44.4" customHeight="1" x14ac:dyDescent="0.3">
      <c r="B64" s="970"/>
      <c r="C64" s="971" t="s">
        <v>803</v>
      </c>
      <c r="D64" s="972"/>
      <c r="E64" s="220"/>
      <c r="F64" s="570"/>
      <c r="G64" s="571"/>
    </row>
    <row r="65" spans="1:7" s="138" customFormat="1" ht="34.200000000000003" customHeight="1" x14ac:dyDescent="0.3">
      <c r="B65" s="973" t="s">
        <v>47</v>
      </c>
      <c r="C65" s="974" t="s">
        <v>538</v>
      </c>
      <c r="D65" s="937" t="s">
        <v>233</v>
      </c>
      <c r="E65" s="975">
        <v>6</v>
      </c>
      <c r="F65" s="572"/>
      <c r="G65" s="571"/>
    </row>
    <row r="66" spans="1:7" s="138" customFormat="1" ht="22.2" customHeight="1" x14ac:dyDescent="0.3">
      <c r="B66" s="976"/>
      <c r="C66" s="944" t="s">
        <v>478</v>
      </c>
      <c r="D66" s="977"/>
      <c r="E66" s="978"/>
      <c r="F66" s="573"/>
      <c r="G66" s="861"/>
    </row>
    <row r="67" spans="1:7" s="138" customFormat="1" ht="5.0999999999999996" customHeight="1" thickBot="1" x14ac:dyDescent="0.35">
      <c r="B67" s="924"/>
      <c r="C67" s="925"/>
      <c r="D67" s="926"/>
      <c r="E67" s="927"/>
      <c r="F67" s="560"/>
      <c r="G67" s="842"/>
    </row>
    <row r="68" spans="1:7" s="138" customFormat="1" ht="11.25" customHeight="1" thickTop="1" x14ac:dyDescent="0.3">
      <c r="B68" s="928"/>
      <c r="C68" s="929"/>
      <c r="D68" s="930"/>
      <c r="E68" s="931"/>
      <c r="F68" s="556"/>
      <c r="G68" s="843"/>
    </row>
    <row r="69" spans="1:7" s="216" customFormat="1" ht="21.9" customHeight="1" x14ac:dyDescent="0.3">
      <c r="B69" s="932"/>
      <c r="C69" s="933"/>
      <c r="D69" s="934"/>
      <c r="E69" s="935"/>
      <c r="F69" s="557"/>
      <c r="G69" s="844" t="s">
        <v>691</v>
      </c>
    </row>
    <row r="70" spans="1:7" s="137" customFormat="1" ht="20.25" customHeight="1" x14ac:dyDescent="0.3">
      <c r="A70" s="221"/>
      <c r="B70" s="898"/>
      <c r="C70" s="905" t="s">
        <v>322</v>
      </c>
      <c r="D70" s="922"/>
      <c r="E70" s="979"/>
      <c r="F70" s="860"/>
      <c r="G70" s="564"/>
    </row>
    <row r="71" spans="1:7" s="137" customFormat="1" ht="48" customHeight="1" x14ac:dyDescent="0.3">
      <c r="A71" s="221"/>
      <c r="B71" s="980"/>
      <c r="C71" s="969" t="s">
        <v>763</v>
      </c>
      <c r="D71" s="937"/>
      <c r="E71" s="967"/>
      <c r="F71" s="574"/>
      <c r="G71" s="564"/>
    </row>
    <row r="72" spans="1:7" s="137" customFormat="1" ht="17.399999999999999" customHeight="1" x14ac:dyDescent="0.3">
      <c r="A72" s="221"/>
      <c r="B72" s="936" t="s">
        <v>26</v>
      </c>
      <c r="C72" s="929" t="s">
        <v>539</v>
      </c>
      <c r="D72" s="937" t="s">
        <v>233</v>
      </c>
      <c r="E72" s="967">
        <v>15</v>
      </c>
      <c r="F72" s="574"/>
      <c r="G72" s="571"/>
    </row>
    <row r="73" spans="1:7" s="137" customFormat="1" ht="62.4" customHeight="1" x14ac:dyDescent="0.3">
      <c r="A73" s="221"/>
      <c r="B73" s="904"/>
      <c r="C73" s="962" t="s">
        <v>764</v>
      </c>
      <c r="D73" s="981"/>
      <c r="E73" s="982"/>
      <c r="F73" s="1286"/>
      <c r="G73" s="862"/>
    </row>
    <row r="74" spans="1:7" s="137" customFormat="1" ht="22.5" customHeight="1" x14ac:dyDescent="0.3">
      <c r="A74" s="221"/>
      <c r="B74" s="898" t="s">
        <v>29</v>
      </c>
      <c r="C74" s="929" t="s">
        <v>246</v>
      </c>
      <c r="D74" s="922" t="s">
        <v>233</v>
      </c>
      <c r="E74" s="979">
        <v>15</v>
      </c>
      <c r="F74" s="574"/>
      <c r="G74" s="564"/>
    </row>
    <row r="75" spans="1:7" s="137" customFormat="1" ht="21" customHeight="1" x14ac:dyDescent="0.3">
      <c r="A75" s="221"/>
      <c r="B75" s="904"/>
      <c r="C75" s="905" t="s">
        <v>247</v>
      </c>
      <c r="D75" s="906"/>
      <c r="E75" s="907"/>
      <c r="F75" s="561"/>
      <c r="G75" s="1287"/>
    </row>
    <row r="76" spans="1:7" s="219" customFormat="1" ht="105.6" customHeight="1" x14ac:dyDescent="0.3">
      <c r="B76" s="964"/>
      <c r="C76" s="983" t="s">
        <v>540</v>
      </c>
      <c r="D76" s="922"/>
      <c r="E76" s="939"/>
      <c r="F76" s="572"/>
      <c r="G76" s="564"/>
    </row>
    <row r="77" spans="1:7" s="138" customFormat="1" ht="52.2" customHeight="1" x14ac:dyDescent="0.3">
      <c r="B77" s="968" t="s">
        <v>35</v>
      </c>
      <c r="C77" s="963" t="s">
        <v>808</v>
      </c>
      <c r="D77" s="922" t="s">
        <v>234</v>
      </c>
      <c r="E77" s="939">
        <v>1</v>
      </c>
      <c r="F77" s="1288"/>
      <c r="G77" s="564"/>
    </row>
    <row r="78" spans="1:7" s="137" customFormat="1" ht="33" customHeight="1" thickBot="1" x14ac:dyDescent="0.35">
      <c r="A78" s="221"/>
      <c r="B78" s="984"/>
      <c r="C78" s="985" t="s">
        <v>478</v>
      </c>
      <c r="D78" s="986"/>
      <c r="E78" s="987"/>
      <c r="F78" s="1289"/>
      <c r="G78" s="575"/>
    </row>
    <row r="79" spans="1:7" s="137" customFormat="1" ht="18" customHeight="1" thickTop="1" x14ac:dyDescent="0.3">
      <c r="A79" s="221"/>
      <c r="B79" s="904"/>
      <c r="C79" s="988"/>
      <c r="D79" s="989"/>
      <c r="E79" s="990"/>
      <c r="F79" s="863"/>
      <c r="G79" s="864"/>
    </row>
    <row r="80" spans="1:7" s="137" customFormat="1" ht="22.2" customHeight="1" x14ac:dyDescent="0.3">
      <c r="A80" s="221"/>
      <c r="B80" s="904"/>
      <c r="C80" s="991" t="s">
        <v>239</v>
      </c>
      <c r="D80" s="989"/>
      <c r="E80" s="990"/>
      <c r="F80" s="863"/>
      <c r="G80" s="864"/>
    </row>
    <row r="81" spans="1:7" s="136" customFormat="1" ht="21" customHeight="1" x14ac:dyDescent="0.3">
      <c r="B81" s="955"/>
      <c r="C81" s="991"/>
      <c r="D81" s="989"/>
      <c r="E81" s="990"/>
      <c r="F81" s="863"/>
      <c r="G81" s="864"/>
    </row>
    <row r="82" spans="1:7" s="137" customFormat="1" ht="30.6" customHeight="1" x14ac:dyDescent="0.3">
      <c r="A82" s="221"/>
      <c r="B82" s="904"/>
      <c r="C82" s="992" t="s">
        <v>692</v>
      </c>
      <c r="D82" s="989"/>
      <c r="E82" s="990"/>
      <c r="F82" s="863"/>
      <c r="G82" s="864"/>
    </row>
    <row r="83" spans="1:7" s="216" customFormat="1" ht="25.95" customHeight="1" x14ac:dyDescent="0.3">
      <c r="B83" s="993"/>
      <c r="C83" s="992" t="s">
        <v>693</v>
      </c>
      <c r="D83" s="989"/>
      <c r="E83" s="990"/>
      <c r="F83" s="863"/>
      <c r="G83" s="864"/>
    </row>
    <row r="84" spans="1:7" s="137" customFormat="1" ht="22.95" customHeight="1" x14ac:dyDescent="0.3">
      <c r="B84" s="904"/>
      <c r="C84" s="994"/>
      <c r="D84" s="995"/>
      <c r="E84" s="996"/>
      <c r="F84" s="865"/>
      <c r="G84" s="571"/>
    </row>
    <row r="85" spans="1:7" s="136" customFormat="1" ht="26.25" customHeight="1" x14ac:dyDescent="0.3">
      <c r="B85" s="955"/>
      <c r="C85" s="997"/>
      <c r="D85" s="995"/>
      <c r="E85" s="996"/>
      <c r="F85" s="865"/>
      <c r="G85" s="571"/>
    </row>
    <row r="86" spans="1:7" s="136" customFormat="1" ht="26.25" customHeight="1" x14ac:dyDescent="0.3">
      <c r="B86" s="998"/>
      <c r="C86" s="997"/>
      <c r="D86" s="999"/>
      <c r="E86" s="1000"/>
      <c r="F86" s="865"/>
      <c r="G86" s="571"/>
    </row>
    <row r="87" spans="1:7" s="223" customFormat="1" ht="39.75" customHeight="1" x14ac:dyDescent="0.3">
      <c r="B87" s="1001"/>
      <c r="C87" s="997"/>
      <c r="D87" s="995"/>
      <c r="E87" s="996"/>
      <c r="F87" s="865"/>
      <c r="G87" s="571"/>
    </row>
    <row r="88" spans="1:7" s="223" customFormat="1" ht="18.600000000000001" customHeight="1" x14ac:dyDescent="0.3">
      <c r="B88" s="1001"/>
      <c r="C88" s="997"/>
      <c r="D88" s="995"/>
      <c r="E88" s="996"/>
      <c r="F88" s="865"/>
      <c r="G88" s="571"/>
    </row>
    <row r="89" spans="1:7" s="223" customFormat="1" ht="18.600000000000001" customHeight="1" x14ac:dyDescent="0.3">
      <c r="B89" s="1001"/>
      <c r="C89" s="997"/>
      <c r="D89" s="995"/>
      <c r="E89" s="996"/>
      <c r="F89" s="865"/>
      <c r="G89" s="571"/>
    </row>
    <row r="90" spans="1:7" s="223" customFormat="1" ht="18.600000000000001" customHeight="1" x14ac:dyDescent="0.3">
      <c r="B90" s="1001"/>
      <c r="C90" s="997"/>
      <c r="D90" s="995"/>
      <c r="E90" s="996"/>
      <c r="F90" s="865"/>
      <c r="G90" s="571"/>
    </row>
    <row r="91" spans="1:7" s="138" customFormat="1" ht="31.5" customHeight="1" x14ac:dyDescent="0.3">
      <c r="B91" s="976"/>
      <c r="C91" s="985" t="s">
        <v>707</v>
      </c>
      <c r="D91" s="1002"/>
      <c r="E91" s="1003"/>
      <c r="F91" s="576"/>
      <c r="G91" s="861"/>
    </row>
    <row r="92" spans="1:7" s="138" customFormat="1" ht="5.0999999999999996" customHeight="1" thickBot="1" x14ac:dyDescent="0.35">
      <c r="B92" s="924"/>
      <c r="C92" s="1004"/>
      <c r="D92" s="926"/>
      <c r="E92" s="927"/>
      <c r="F92" s="560"/>
      <c r="G92" s="842"/>
    </row>
    <row r="93" spans="1:7" s="138" customFormat="1" ht="11.25" customHeight="1" thickTop="1" x14ac:dyDescent="0.3">
      <c r="B93" s="928"/>
      <c r="C93" s="929"/>
      <c r="D93" s="930"/>
      <c r="E93" s="931"/>
      <c r="F93" s="556"/>
      <c r="G93" s="843"/>
    </row>
    <row r="94" spans="1:7" s="216" customFormat="1" ht="21.9" customHeight="1" thickBot="1" x14ac:dyDescent="0.35">
      <c r="B94" s="932"/>
      <c r="C94" s="933"/>
      <c r="D94" s="934"/>
      <c r="E94" s="935"/>
      <c r="F94" s="557"/>
      <c r="G94" s="844" t="s">
        <v>694</v>
      </c>
    </row>
    <row r="95" spans="1:7" s="136" customFormat="1" ht="18.600000000000001" customHeight="1" x14ac:dyDescent="0.3">
      <c r="B95" s="1005"/>
      <c r="C95" s="899" t="str">
        <f>+C4</f>
        <v>BILL NO.3</v>
      </c>
      <c r="D95" s="1006"/>
      <c r="E95" s="1007"/>
      <c r="F95" s="866"/>
      <c r="G95" s="867"/>
    </row>
    <row r="96" spans="1:7" s="136" customFormat="1" ht="15" customHeight="1" x14ac:dyDescent="0.3">
      <c r="B96" s="1005"/>
      <c r="C96" s="1008" t="str">
        <f>C5</f>
        <v xml:space="preserve">OFFICE FIT - OUT </v>
      </c>
      <c r="D96" s="1006"/>
      <c r="E96" s="1007"/>
      <c r="F96" s="866"/>
      <c r="G96" s="565"/>
    </row>
    <row r="97" spans="1:151" s="136" customFormat="1" ht="14.25" customHeight="1" x14ac:dyDescent="0.3">
      <c r="B97" s="1005"/>
      <c r="C97" s="899" t="s">
        <v>248</v>
      </c>
      <c r="D97" s="1006"/>
      <c r="E97" s="1007"/>
      <c r="F97" s="866"/>
      <c r="G97" s="565"/>
    </row>
    <row r="98" spans="1:151" s="138" customFormat="1" ht="18" customHeight="1" x14ac:dyDescent="0.3">
      <c r="B98" s="1009"/>
      <c r="C98" s="905" t="s">
        <v>249</v>
      </c>
      <c r="D98" s="1010"/>
      <c r="E98" s="907"/>
      <c r="F98" s="561"/>
      <c r="G98" s="563"/>
    </row>
    <row r="99" spans="1:151" s="138" customFormat="1" ht="18.75" customHeight="1" x14ac:dyDescent="0.3">
      <c r="A99" s="136"/>
      <c r="B99" s="1011"/>
      <c r="C99" s="899" t="s">
        <v>250</v>
      </c>
      <c r="D99" s="1006"/>
      <c r="E99" s="1012"/>
      <c r="F99" s="561"/>
      <c r="G99" s="565"/>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136"/>
      <c r="BJ99" s="136"/>
      <c r="BK99" s="136"/>
      <c r="BL99" s="136"/>
      <c r="BM99" s="136"/>
      <c r="BN99" s="136"/>
      <c r="BO99" s="136"/>
      <c r="BP99" s="136"/>
      <c r="BQ99" s="136"/>
      <c r="BR99" s="136"/>
      <c r="BS99" s="136"/>
      <c r="BT99" s="136"/>
      <c r="BU99" s="136"/>
      <c r="BV99" s="136"/>
      <c r="BW99" s="136"/>
      <c r="BX99" s="136"/>
      <c r="BY99" s="136"/>
      <c r="BZ99" s="136"/>
      <c r="CA99" s="136"/>
      <c r="CB99" s="136"/>
      <c r="CC99" s="136"/>
      <c r="CD99" s="136"/>
      <c r="CE99" s="136"/>
      <c r="CF99" s="136"/>
      <c r="CG99" s="136"/>
      <c r="CH99" s="136"/>
      <c r="CI99" s="136"/>
      <c r="CJ99" s="136"/>
      <c r="CK99" s="136"/>
      <c r="CL99" s="136"/>
      <c r="CM99" s="136"/>
      <c r="CN99" s="136"/>
      <c r="CO99" s="136"/>
      <c r="CP99" s="136"/>
      <c r="CQ99" s="136"/>
      <c r="CR99" s="136"/>
      <c r="CS99" s="136"/>
      <c r="CT99" s="136"/>
      <c r="CU99" s="136"/>
      <c r="CV99" s="136"/>
      <c r="CW99" s="136"/>
      <c r="CX99" s="136"/>
      <c r="CY99" s="136"/>
      <c r="CZ99" s="136"/>
      <c r="DA99" s="136"/>
      <c r="DB99" s="136"/>
      <c r="DC99" s="136"/>
      <c r="DD99" s="136"/>
      <c r="DE99" s="136"/>
      <c r="DF99" s="136"/>
      <c r="DG99" s="136"/>
      <c r="DH99" s="136"/>
      <c r="DI99" s="136"/>
      <c r="DJ99" s="136"/>
      <c r="DK99" s="136"/>
      <c r="DL99" s="136"/>
      <c r="DM99" s="136"/>
      <c r="DN99" s="136"/>
      <c r="DO99" s="136"/>
      <c r="DP99" s="136"/>
      <c r="DQ99" s="136"/>
      <c r="DR99" s="136"/>
      <c r="DS99" s="136"/>
      <c r="DT99" s="136"/>
      <c r="DU99" s="136"/>
      <c r="DV99" s="136"/>
      <c r="DW99" s="136"/>
      <c r="DX99" s="136"/>
      <c r="DY99" s="136"/>
      <c r="DZ99" s="136"/>
      <c r="EA99" s="136"/>
      <c r="EB99" s="136"/>
      <c r="EC99" s="136"/>
      <c r="ED99" s="136"/>
      <c r="EE99" s="136"/>
      <c r="EF99" s="136"/>
      <c r="EG99" s="136"/>
      <c r="EH99" s="136"/>
      <c r="EI99" s="136"/>
      <c r="EJ99" s="136"/>
      <c r="EK99" s="136"/>
      <c r="EL99" s="136"/>
      <c r="EM99" s="136"/>
      <c r="EN99" s="136"/>
      <c r="EO99" s="136"/>
      <c r="EP99" s="136"/>
      <c r="EQ99" s="136"/>
    </row>
    <row r="100" spans="1:151" s="138" customFormat="1" ht="89.4" customHeight="1" x14ac:dyDescent="0.3">
      <c r="B100" s="1009"/>
      <c r="C100" s="1013" t="s">
        <v>542</v>
      </c>
      <c r="D100" s="1014"/>
      <c r="E100" s="1015"/>
      <c r="F100" s="569"/>
      <c r="G100" s="564"/>
    </row>
    <row r="101" spans="1:151" s="138" customFormat="1" ht="74.400000000000006" customHeight="1" x14ac:dyDescent="0.3">
      <c r="B101" s="1009" t="s">
        <v>26</v>
      </c>
      <c r="C101" s="929" t="s">
        <v>545</v>
      </c>
      <c r="D101" s="1014" t="s">
        <v>234</v>
      </c>
      <c r="E101" s="1015">
        <v>1</v>
      </c>
      <c r="F101" s="569"/>
      <c r="G101" s="571"/>
    </row>
    <row r="102" spans="1:151" s="138" customFormat="1" ht="93.6" customHeight="1" x14ac:dyDescent="0.3">
      <c r="B102" s="1009" t="s">
        <v>29</v>
      </c>
      <c r="C102" s="929" t="s">
        <v>543</v>
      </c>
      <c r="D102" s="1014" t="s">
        <v>234</v>
      </c>
      <c r="E102" s="1015">
        <v>1</v>
      </c>
      <c r="F102" s="569"/>
      <c r="G102" s="571"/>
    </row>
    <row r="103" spans="1:151" s="138" customFormat="1" ht="58.95" customHeight="1" x14ac:dyDescent="0.3">
      <c r="B103" s="1009" t="s">
        <v>35</v>
      </c>
      <c r="C103" s="929" t="s">
        <v>546</v>
      </c>
      <c r="D103" s="1014" t="s">
        <v>234</v>
      </c>
      <c r="E103" s="1015">
        <v>1</v>
      </c>
      <c r="F103" s="569"/>
      <c r="G103" s="571"/>
    </row>
    <row r="104" spans="1:151" s="136" customFormat="1" ht="129.6" x14ac:dyDescent="0.3">
      <c r="B104" s="1016"/>
      <c r="C104" s="1013" t="s">
        <v>541</v>
      </c>
      <c r="D104" s="1017"/>
      <c r="E104" s="1018"/>
      <c r="F104" s="1290"/>
      <c r="G104" s="1186"/>
    </row>
    <row r="105" spans="1:151" s="136" customFormat="1" ht="63" customHeight="1" x14ac:dyDescent="0.3">
      <c r="B105" s="1016" t="s">
        <v>33</v>
      </c>
      <c r="C105" s="1019" t="s">
        <v>552</v>
      </c>
      <c r="D105" s="1017" t="s">
        <v>234</v>
      </c>
      <c r="E105" s="1018">
        <v>1</v>
      </c>
      <c r="F105" s="1290"/>
      <c r="G105" s="571"/>
    </row>
    <row r="106" spans="1:151" s="136" customFormat="1" ht="73.2" customHeight="1" x14ac:dyDescent="0.3">
      <c r="B106" s="1016" t="s">
        <v>32</v>
      </c>
      <c r="C106" s="1019" t="s">
        <v>572</v>
      </c>
      <c r="D106" s="1017" t="s">
        <v>234</v>
      </c>
      <c r="E106" s="1018">
        <v>1</v>
      </c>
      <c r="F106" s="1290"/>
      <c r="G106" s="571"/>
    </row>
    <row r="107" spans="1:151" s="138" customFormat="1" ht="25.2" customHeight="1" x14ac:dyDescent="0.3">
      <c r="B107" s="1020"/>
      <c r="C107" s="1021" t="s">
        <v>478</v>
      </c>
      <c r="D107" s="1002"/>
      <c r="E107" s="1003"/>
      <c r="F107" s="1291"/>
      <c r="G107" s="1255"/>
    </row>
    <row r="108" spans="1:151" s="138" customFormat="1" ht="5.0999999999999996" customHeight="1" thickBot="1" x14ac:dyDescent="0.35">
      <c r="B108" s="924"/>
      <c r="C108" s="925"/>
      <c r="D108" s="926"/>
      <c r="E108" s="927"/>
      <c r="F108" s="560"/>
      <c r="G108" s="842"/>
    </row>
    <row r="109" spans="1:151" s="138" customFormat="1" ht="11.25" customHeight="1" thickTop="1" x14ac:dyDescent="0.3">
      <c r="B109" s="928"/>
      <c r="C109" s="929"/>
      <c r="D109" s="930"/>
      <c r="E109" s="931"/>
      <c r="F109" s="556"/>
      <c r="G109" s="843"/>
    </row>
    <row r="110" spans="1:151" s="216" customFormat="1" ht="21.9" customHeight="1" x14ac:dyDescent="0.3">
      <c r="B110" s="932"/>
      <c r="C110" s="933"/>
      <c r="D110" s="934"/>
      <c r="E110" s="935"/>
      <c r="F110" s="557"/>
      <c r="G110" s="844" t="s">
        <v>695</v>
      </c>
    </row>
    <row r="111" spans="1:151" s="138" customFormat="1" ht="17.399999999999999" customHeight="1" x14ac:dyDescent="0.3">
      <c r="A111" s="136"/>
      <c r="B111" s="1011"/>
      <c r="C111" s="899" t="s">
        <v>251</v>
      </c>
      <c r="D111" s="1006"/>
      <c r="E111" s="1012"/>
      <c r="F111" s="561"/>
      <c r="G111" s="565"/>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36"/>
      <c r="AY111" s="136"/>
      <c r="AZ111" s="136"/>
      <c r="BA111" s="136"/>
      <c r="BB111" s="136"/>
      <c r="BC111" s="136"/>
      <c r="BD111" s="136"/>
      <c r="BE111" s="136"/>
      <c r="BF111" s="136"/>
      <c r="BG111" s="136"/>
      <c r="BH111" s="136"/>
      <c r="BI111" s="136"/>
      <c r="BJ111" s="136"/>
      <c r="BK111" s="136"/>
      <c r="BL111" s="136"/>
      <c r="BM111" s="136"/>
      <c r="BN111" s="136"/>
      <c r="BO111" s="136"/>
      <c r="BP111" s="136"/>
      <c r="BQ111" s="136"/>
      <c r="BR111" s="136"/>
      <c r="BS111" s="136"/>
      <c r="BT111" s="136"/>
      <c r="BU111" s="136"/>
      <c r="BV111" s="136"/>
      <c r="BW111" s="136"/>
      <c r="BX111" s="136"/>
      <c r="BY111" s="136"/>
      <c r="BZ111" s="136"/>
      <c r="CA111" s="136"/>
      <c r="CB111" s="136"/>
      <c r="CC111" s="136"/>
      <c r="CD111" s="136"/>
      <c r="CE111" s="136"/>
      <c r="CF111" s="136"/>
      <c r="CG111" s="136"/>
      <c r="CH111" s="136"/>
      <c r="CI111" s="136"/>
      <c r="CJ111" s="136"/>
      <c r="CK111" s="136"/>
      <c r="CL111" s="136"/>
      <c r="CM111" s="136"/>
      <c r="CN111" s="136"/>
      <c r="CO111" s="136"/>
      <c r="CP111" s="136"/>
      <c r="CQ111" s="136"/>
      <c r="CR111" s="136"/>
      <c r="CS111" s="136"/>
      <c r="CT111" s="136"/>
      <c r="CU111" s="136"/>
      <c r="CV111" s="136"/>
      <c r="CW111" s="136"/>
      <c r="CX111" s="136"/>
      <c r="CY111" s="136"/>
      <c r="CZ111" s="136"/>
      <c r="DA111" s="136"/>
      <c r="DB111" s="136"/>
      <c r="DC111" s="136"/>
      <c r="DD111" s="136"/>
      <c r="DE111" s="136"/>
      <c r="DF111" s="136"/>
      <c r="DG111" s="136"/>
      <c r="DH111" s="136"/>
      <c r="DI111" s="136"/>
      <c r="DJ111" s="136"/>
      <c r="DK111" s="136"/>
      <c r="DL111" s="136"/>
      <c r="DM111" s="136"/>
      <c r="DN111" s="136"/>
      <c r="DO111" s="136"/>
      <c r="DP111" s="136"/>
      <c r="DQ111" s="136"/>
      <c r="DR111" s="136"/>
      <c r="DS111" s="136"/>
      <c r="DT111" s="136"/>
      <c r="DU111" s="136"/>
      <c r="DV111" s="136"/>
      <c r="DW111" s="136"/>
      <c r="DX111" s="136"/>
      <c r="DY111" s="136"/>
      <c r="DZ111" s="136"/>
      <c r="EA111" s="136"/>
      <c r="EB111" s="136"/>
      <c r="EC111" s="136"/>
      <c r="ED111" s="136"/>
      <c r="EE111" s="136"/>
      <c r="EF111" s="136"/>
      <c r="EG111" s="136"/>
      <c r="EH111" s="136"/>
      <c r="EI111" s="136"/>
      <c r="EJ111" s="136"/>
      <c r="EK111" s="136"/>
      <c r="EL111" s="136"/>
      <c r="EM111" s="136"/>
      <c r="EN111" s="136"/>
      <c r="EO111" s="136"/>
      <c r="EP111" s="136"/>
      <c r="EQ111" s="136"/>
      <c r="ER111" s="136"/>
      <c r="ES111" s="136"/>
      <c r="ET111" s="136"/>
      <c r="EU111" s="136"/>
    </row>
    <row r="112" spans="1:151" s="136" customFormat="1" ht="63" customHeight="1" x14ac:dyDescent="0.3">
      <c r="B112" s="1016"/>
      <c r="C112" s="1022" t="s">
        <v>252</v>
      </c>
      <c r="D112" s="1017"/>
      <c r="E112" s="1018"/>
      <c r="F112" s="868"/>
      <c r="G112" s="853"/>
    </row>
    <row r="113" spans="1:151" s="138" customFormat="1" ht="19.95" customHeight="1" x14ac:dyDescent="0.3">
      <c r="A113" s="224"/>
      <c r="B113" s="1023" t="s">
        <v>26</v>
      </c>
      <c r="C113" s="942" t="s">
        <v>253</v>
      </c>
      <c r="D113" s="1010" t="s">
        <v>236</v>
      </c>
      <c r="E113" s="1024">
        <v>10</v>
      </c>
      <c r="F113" s="580"/>
      <c r="G113" s="1292"/>
      <c r="H113" s="224"/>
      <c r="I113" s="224"/>
      <c r="J113" s="224"/>
      <c r="K113" s="224"/>
      <c r="L113" s="224"/>
      <c r="M113" s="224"/>
      <c r="N113" s="224"/>
      <c r="O113" s="224"/>
      <c r="P113" s="224"/>
      <c r="Q113" s="224"/>
      <c r="R113" s="224"/>
      <c r="S113" s="224"/>
      <c r="T113" s="224"/>
      <c r="U113" s="224"/>
      <c r="V113" s="224"/>
      <c r="W113" s="224"/>
      <c r="X113" s="224"/>
      <c r="Y113" s="224"/>
      <c r="Z113" s="224"/>
      <c r="AA113" s="224"/>
      <c r="AB113" s="224"/>
      <c r="AC113" s="224"/>
      <c r="AD113" s="224"/>
      <c r="AE113" s="224"/>
      <c r="AF113" s="224"/>
      <c r="AG113" s="224"/>
      <c r="AH113" s="224"/>
      <c r="AI113" s="224"/>
      <c r="AJ113" s="224"/>
      <c r="AK113" s="224"/>
      <c r="AL113" s="224"/>
      <c r="AM113" s="224"/>
      <c r="AN113" s="224"/>
      <c r="AO113" s="224"/>
      <c r="AP113" s="224"/>
      <c r="AQ113" s="224"/>
      <c r="AR113" s="224"/>
      <c r="AS113" s="224"/>
      <c r="AT113" s="224"/>
      <c r="AU113" s="224"/>
      <c r="AV113" s="224"/>
      <c r="AW113" s="224"/>
      <c r="AX113" s="224"/>
      <c r="AY113" s="224"/>
      <c r="AZ113" s="224"/>
      <c r="BA113" s="224"/>
      <c r="BB113" s="224"/>
      <c r="BC113" s="224"/>
      <c r="BD113" s="224"/>
      <c r="BE113" s="224"/>
      <c r="BF113" s="224"/>
      <c r="BG113" s="224"/>
      <c r="BH113" s="224"/>
      <c r="BI113" s="224"/>
      <c r="BJ113" s="224"/>
      <c r="BK113" s="224"/>
      <c r="BL113" s="224"/>
      <c r="BM113" s="224"/>
      <c r="BN113" s="224"/>
      <c r="BO113" s="224"/>
      <c r="BP113" s="224"/>
      <c r="BQ113" s="224"/>
      <c r="BR113" s="224"/>
      <c r="BS113" s="224"/>
      <c r="BT113" s="224"/>
      <c r="BU113" s="224"/>
      <c r="BV113" s="224"/>
      <c r="BW113" s="224"/>
      <c r="BX113" s="224"/>
      <c r="BY113" s="224"/>
      <c r="BZ113" s="224"/>
      <c r="CA113" s="224"/>
      <c r="CB113" s="224"/>
      <c r="CC113" s="224"/>
      <c r="CD113" s="224"/>
      <c r="CE113" s="224"/>
      <c r="CF113" s="224"/>
      <c r="CG113" s="224"/>
      <c r="CH113" s="224"/>
      <c r="CI113" s="224"/>
      <c r="CJ113" s="224"/>
      <c r="CK113" s="224"/>
      <c r="CL113" s="224"/>
      <c r="CM113" s="224"/>
      <c r="CN113" s="224"/>
      <c r="CO113" s="224"/>
      <c r="CP113" s="224"/>
      <c r="CQ113" s="224"/>
      <c r="CR113" s="224"/>
      <c r="CS113" s="224"/>
      <c r="CT113" s="224"/>
      <c r="CU113" s="224"/>
      <c r="CV113" s="224"/>
      <c r="CW113" s="224"/>
      <c r="CX113" s="224"/>
      <c r="CY113" s="224"/>
      <c r="CZ113" s="224"/>
      <c r="DA113" s="224"/>
      <c r="DB113" s="224"/>
      <c r="DC113" s="224"/>
      <c r="DD113" s="224"/>
      <c r="DE113" s="224"/>
      <c r="DF113" s="224"/>
      <c r="DG113" s="224"/>
      <c r="DH113" s="224"/>
      <c r="DI113" s="224"/>
      <c r="DJ113" s="224"/>
      <c r="DK113" s="224"/>
      <c r="DL113" s="224"/>
      <c r="DM113" s="224"/>
      <c r="DN113" s="224"/>
      <c r="DO113" s="224"/>
      <c r="DP113" s="224"/>
      <c r="DQ113" s="224"/>
      <c r="DR113" s="224"/>
      <c r="DS113" s="224"/>
      <c r="DT113" s="224"/>
      <c r="DU113" s="224"/>
      <c r="DV113" s="224"/>
      <c r="DW113" s="224"/>
      <c r="DX113" s="224"/>
      <c r="DY113" s="224"/>
      <c r="DZ113" s="224"/>
      <c r="EA113" s="224"/>
      <c r="EB113" s="224"/>
      <c r="EC113" s="224"/>
      <c r="ED113" s="224"/>
      <c r="EE113" s="224"/>
      <c r="EF113" s="224"/>
      <c r="EG113" s="224"/>
      <c r="EH113" s="224"/>
      <c r="EI113" s="224"/>
      <c r="EJ113" s="224"/>
      <c r="EK113" s="224"/>
      <c r="EL113" s="224"/>
      <c r="EM113" s="224"/>
      <c r="EN113" s="224"/>
      <c r="EO113" s="224"/>
      <c r="EP113" s="224"/>
      <c r="EQ113" s="224"/>
      <c r="ER113" s="224"/>
      <c r="ES113" s="224"/>
      <c r="ET113" s="224"/>
      <c r="EU113" s="224"/>
    </row>
    <row r="114" spans="1:151" s="138" customFormat="1" ht="18.75" customHeight="1" x14ac:dyDescent="0.3">
      <c r="A114" s="136"/>
      <c r="B114" s="1011"/>
      <c r="C114" s="899" t="s">
        <v>254</v>
      </c>
      <c r="D114" s="1006"/>
      <c r="E114" s="1012"/>
      <c r="F114" s="561"/>
      <c r="G114" s="1292"/>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36"/>
      <c r="AV114" s="136"/>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6"/>
      <c r="BR114" s="136"/>
      <c r="BS114" s="136"/>
      <c r="BT114" s="136"/>
      <c r="BU114" s="136"/>
      <c r="BV114" s="136"/>
      <c r="BW114" s="136"/>
      <c r="BX114" s="136"/>
      <c r="BY114" s="136"/>
      <c r="BZ114" s="136"/>
      <c r="CA114" s="136"/>
      <c r="CB114" s="136"/>
      <c r="CC114" s="136"/>
      <c r="CD114" s="136"/>
      <c r="CE114" s="136"/>
      <c r="CF114" s="136"/>
      <c r="CG114" s="136"/>
      <c r="CH114" s="136"/>
      <c r="CI114" s="136"/>
      <c r="CJ114" s="136"/>
      <c r="CK114" s="136"/>
      <c r="CL114" s="136"/>
      <c r="CM114" s="136"/>
      <c r="CN114" s="136"/>
      <c r="CO114" s="136"/>
      <c r="CP114" s="136"/>
      <c r="CQ114" s="136"/>
      <c r="CR114" s="136"/>
      <c r="CS114" s="136"/>
      <c r="CT114" s="136"/>
      <c r="CU114" s="136"/>
      <c r="CV114" s="136"/>
      <c r="CW114" s="136"/>
      <c r="CX114" s="136"/>
      <c r="CY114" s="136"/>
      <c r="CZ114" s="136"/>
      <c r="DA114" s="136"/>
      <c r="DB114" s="136"/>
      <c r="DC114" s="136"/>
      <c r="DD114" s="136"/>
      <c r="DE114" s="136"/>
      <c r="DF114" s="136"/>
      <c r="DG114" s="136"/>
      <c r="DH114" s="136"/>
      <c r="DI114" s="136"/>
      <c r="DJ114" s="136"/>
      <c r="DK114" s="136"/>
      <c r="DL114" s="136"/>
      <c r="DM114" s="136"/>
      <c r="DN114" s="136"/>
      <c r="DO114" s="136"/>
      <c r="DP114" s="136"/>
      <c r="DQ114" s="136"/>
      <c r="DR114" s="136"/>
      <c r="DS114" s="136"/>
      <c r="DT114" s="136"/>
      <c r="DU114" s="136"/>
      <c r="DV114" s="136"/>
      <c r="DW114" s="136"/>
      <c r="DX114" s="136"/>
      <c r="DY114" s="136"/>
      <c r="DZ114" s="136"/>
      <c r="EA114" s="136"/>
      <c r="EB114" s="136"/>
      <c r="EC114" s="136"/>
      <c r="ED114" s="136"/>
      <c r="EE114" s="136"/>
      <c r="EF114" s="136"/>
      <c r="EG114" s="136"/>
      <c r="EH114" s="136"/>
      <c r="EI114" s="136"/>
      <c r="EJ114" s="136"/>
      <c r="EK114" s="136"/>
      <c r="EL114" s="136"/>
      <c r="EM114" s="136"/>
      <c r="EN114" s="136"/>
      <c r="EO114" s="136"/>
      <c r="EP114" s="136"/>
      <c r="EQ114" s="136"/>
      <c r="ER114" s="136"/>
      <c r="ES114" s="136"/>
      <c r="ET114" s="136"/>
      <c r="EU114" s="136"/>
    </row>
    <row r="115" spans="1:151" s="138" customFormat="1" ht="42.6" customHeight="1" x14ac:dyDescent="0.3">
      <c r="B115" s="1025"/>
      <c r="C115" s="1013" t="s">
        <v>547</v>
      </c>
      <c r="D115" s="922"/>
      <c r="E115" s="939"/>
      <c r="F115" s="569"/>
      <c r="G115" s="1292"/>
    </row>
    <row r="116" spans="1:151" s="138" customFormat="1" ht="20.399999999999999" customHeight="1" x14ac:dyDescent="0.3">
      <c r="A116" s="224"/>
      <c r="B116" s="1026" t="s">
        <v>29</v>
      </c>
      <c r="C116" s="942" t="s">
        <v>255</v>
      </c>
      <c r="D116" s="1027" t="s">
        <v>236</v>
      </c>
      <c r="E116" s="1028">
        <v>15</v>
      </c>
      <c r="F116" s="1293"/>
      <c r="G116" s="1292"/>
      <c r="H116" s="224"/>
      <c r="I116" s="224"/>
      <c r="J116" s="224"/>
      <c r="K116" s="224"/>
      <c r="L116" s="224"/>
      <c r="M116" s="224"/>
      <c r="N116" s="224"/>
      <c r="O116" s="224"/>
      <c r="P116" s="224"/>
      <c r="Q116" s="224"/>
      <c r="R116" s="224"/>
      <c r="S116" s="224"/>
      <c r="T116" s="224"/>
      <c r="U116" s="224"/>
      <c r="V116" s="224"/>
      <c r="W116" s="224"/>
      <c r="X116" s="224"/>
      <c r="Y116" s="224"/>
      <c r="Z116" s="224"/>
      <c r="AA116" s="224"/>
      <c r="AB116" s="224"/>
      <c r="AC116" s="224"/>
      <c r="AD116" s="224"/>
      <c r="AE116" s="224"/>
      <c r="AF116" s="224"/>
      <c r="AG116" s="224"/>
      <c r="AH116" s="224"/>
      <c r="AI116" s="224"/>
      <c r="AJ116" s="224"/>
      <c r="AK116" s="224"/>
      <c r="AL116" s="224"/>
      <c r="AM116" s="224"/>
      <c r="AN116" s="224"/>
      <c r="AO116" s="224"/>
      <c r="AP116" s="224"/>
      <c r="AQ116" s="224"/>
      <c r="AR116" s="224"/>
      <c r="AS116" s="224"/>
      <c r="AT116" s="224"/>
      <c r="AU116" s="224"/>
      <c r="AV116" s="224"/>
      <c r="AW116" s="224"/>
      <c r="AX116" s="224"/>
      <c r="AY116" s="224"/>
      <c r="AZ116" s="224"/>
      <c r="BA116" s="224"/>
      <c r="BB116" s="224"/>
      <c r="BC116" s="224"/>
      <c r="BD116" s="224"/>
      <c r="BE116" s="224"/>
      <c r="BF116" s="224"/>
      <c r="BG116" s="224"/>
      <c r="BH116" s="224"/>
      <c r="BI116" s="224"/>
      <c r="BJ116" s="224"/>
      <c r="BK116" s="224"/>
      <c r="BL116" s="224"/>
      <c r="BM116" s="224"/>
      <c r="BN116" s="224"/>
      <c r="BO116" s="224"/>
      <c r="BP116" s="224"/>
      <c r="BQ116" s="224"/>
      <c r="BR116" s="224"/>
      <c r="BS116" s="224"/>
      <c r="BT116" s="224"/>
      <c r="BU116" s="224"/>
      <c r="BV116" s="224"/>
      <c r="BW116" s="224"/>
      <c r="BX116" s="224"/>
      <c r="BY116" s="224"/>
      <c r="BZ116" s="224"/>
      <c r="CA116" s="224"/>
      <c r="CB116" s="224"/>
      <c r="CC116" s="224"/>
      <c r="CD116" s="224"/>
      <c r="CE116" s="224"/>
      <c r="CF116" s="224"/>
      <c r="CG116" s="224"/>
      <c r="CH116" s="224"/>
      <c r="CI116" s="224"/>
      <c r="CJ116" s="224"/>
      <c r="CK116" s="224"/>
      <c r="CL116" s="224"/>
      <c r="CM116" s="224"/>
      <c r="CN116" s="224"/>
      <c r="CO116" s="224"/>
      <c r="CP116" s="224"/>
      <c r="CQ116" s="224"/>
      <c r="CR116" s="224"/>
      <c r="CS116" s="224"/>
      <c r="CT116" s="224"/>
      <c r="CU116" s="224"/>
      <c r="CV116" s="224"/>
      <c r="CW116" s="224"/>
      <c r="CX116" s="224"/>
      <c r="CY116" s="224"/>
      <c r="CZ116" s="224"/>
      <c r="DA116" s="224"/>
      <c r="DB116" s="224"/>
      <c r="DC116" s="224"/>
      <c r="DD116" s="224"/>
      <c r="DE116" s="224"/>
      <c r="DF116" s="224"/>
      <c r="DG116" s="224"/>
      <c r="DH116" s="224"/>
      <c r="DI116" s="224"/>
      <c r="DJ116" s="224"/>
      <c r="DK116" s="224"/>
      <c r="DL116" s="224"/>
      <c r="DM116" s="224"/>
      <c r="DN116" s="224"/>
      <c r="DO116" s="224"/>
      <c r="DP116" s="224"/>
      <c r="DQ116" s="224"/>
      <c r="DR116" s="224"/>
      <c r="DS116" s="224"/>
      <c r="DT116" s="224"/>
      <c r="DU116" s="224"/>
      <c r="DV116" s="224"/>
      <c r="DW116" s="224"/>
      <c r="DX116" s="224"/>
      <c r="DY116" s="224"/>
      <c r="DZ116" s="224"/>
      <c r="EA116" s="224"/>
      <c r="EB116" s="224"/>
      <c r="EC116" s="224"/>
      <c r="ED116" s="224"/>
      <c r="EE116" s="224"/>
      <c r="EF116" s="224"/>
      <c r="EG116" s="224"/>
      <c r="EH116" s="224"/>
      <c r="EI116" s="224"/>
      <c r="EJ116" s="224"/>
      <c r="EK116" s="224"/>
      <c r="EL116" s="224"/>
      <c r="EM116" s="224"/>
      <c r="EN116" s="224"/>
      <c r="EO116" s="224"/>
      <c r="EP116" s="224"/>
      <c r="EQ116" s="224"/>
    </row>
    <row r="117" spans="1:151" s="138" customFormat="1" ht="16.95" customHeight="1" x14ac:dyDescent="0.3">
      <c r="A117" s="136"/>
      <c r="B117" s="1026" t="s">
        <v>35</v>
      </c>
      <c r="C117" s="942" t="s">
        <v>256</v>
      </c>
      <c r="D117" s="906" t="s">
        <v>236</v>
      </c>
      <c r="E117" s="1028">
        <v>15</v>
      </c>
      <c r="F117" s="580"/>
      <c r="G117" s="1292"/>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c r="BV117" s="136"/>
      <c r="BW117" s="136"/>
      <c r="BX117" s="136"/>
      <c r="BY117" s="136"/>
      <c r="BZ117" s="136"/>
      <c r="CA117" s="136"/>
      <c r="CB117" s="136"/>
      <c r="CC117" s="136"/>
      <c r="CD117" s="136"/>
      <c r="CE117" s="136"/>
      <c r="CF117" s="136"/>
      <c r="CG117" s="136"/>
      <c r="CH117" s="136"/>
      <c r="CI117" s="136"/>
      <c r="CJ117" s="136"/>
      <c r="CK117" s="136"/>
      <c r="CL117" s="136"/>
      <c r="CM117" s="136"/>
      <c r="CN117" s="136"/>
      <c r="CO117" s="136"/>
      <c r="CP117" s="136"/>
      <c r="CQ117" s="136"/>
      <c r="CR117" s="136"/>
      <c r="CS117" s="136"/>
      <c r="CT117" s="136"/>
      <c r="CU117" s="136"/>
      <c r="CV117" s="136"/>
      <c r="CW117" s="136"/>
      <c r="CX117" s="136"/>
      <c r="CY117" s="136"/>
      <c r="CZ117" s="136"/>
      <c r="DA117" s="136"/>
      <c r="DB117" s="136"/>
      <c r="DC117" s="136"/>
      <c r="DD117" s="136"/>
      <c r="DE117" s="136"/>
      <c r="DF117" s="136"/>
      <c r="DG117" s="136"/>
      <c r="DH117" s="136"/>
      <c r="DI117" s="136"/>
      <c r="DJ117" s="136"/>
      <c r="DK117" s="136"/>
      <c r="DL117" s="136"/>
      <c r="DM117" s="136"/>
      <c r="DN117" s="136"/>
      <c r="DO117" s="136"/>
      <c r="DP117" s="136"/>
      <c r="DQ117" s="136"/>
      <c r="DR117" s="136"/>
      <c r="DS117" s="136"/>
      <c r="DT117" s="136"/>
      <c r="DU117" s="136"/>
      <c r="DV117" s="136"/>
      <c r="DW117" s="136"/>
      <c r="DX117" s="136"/>
      <c r="DY117" s="136"/>
      <c r="DZ117" s="136"/>
      <c r="EA117" s="136"/>
      <c r="EB117" s="136"/>
      <c r="EC117" s="136"/>
      <c r="ED117" s="136"/>
      <c r="EE117" s="136"/>
      <c r="EF117" s="136"/>
      <c r="EG117" s="136"/>
      <c r="EH117" s="136"/>
      <c r="EI117" s="136"/>
      <c r="EJ117" s="136"/>
      <c r="EK117" s="136"/>
      <c r="EL117" s="136"/>
      <c r="EM117" s="136"/>
      <c r="EN117" s="136"/>
      <c r="EO117" s="136"/>
      <c r="EP117" s="136"/>
      <c r="EQ117" s="136"/>
    </row>
    <row r="118" spans="1:151" s="138" customFormat="1" ht="15.6" customHeight="1" x14ac:dyDescent="0.3">
      <c r="A118" s="136"/>
      <c r="B118" s="1029" t="s">
        <v>33</v>
      </c>
      <c r="C118" s="1030" t="s">
        <v>257</v>
      </c>
      <c r="D118" s="1031" t="s">
        <v>236</v>
      </c>
      <c r="E118" s="1028">
        <v>15</v>
      </c>
      <c r="F118" s="869"/>
      <c r="G118" s="1292"/>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6"/>
      <c r="AY118" s="136"/>
      <c r="AZ118" s="136"/>
      <c r="BA118" s="136"/>
      <c r="BB118" s="136"/>
      <c r="BC118" s="136"/>
      <c r="BD118" s="136"/>
      <c r="BE118" s="136"/>
      <c r="BF118" s="136"/>
      <c r="BG118" s="136"/>
      <c r="BH118" s="136"/>
      <c r="BI118" s="136"/>
      <c r="BJ118" s="136"/>
      <c r="BK118" s="136"/>
      <c r="BL118" s="136"/>
      <c r="BM118" s="136"/>
      <c r="BN118" s="136"/>
      <c r="BO118" s="136"/>
      <c r="BP118" s="136"/>
      <c r="BQ118" s="136"/>
      <c r="BR118" s="136"/>
      <c r="BS118" s="136"/>
      <c r="BT118" s="136"/>
      <c r="BU118" s="136"/>
      <c r="BV118" s="136"/>
      <c r="BW118" s="136"/>
      <c r="BX118" s="136"/>
      <c r="BY118" s="136"/>
      <c r="BZ118" s="136"/>
      <c r="CA118" s="136"/>
      <c r="CB118" s="136"/>
      <c r="CC118" s="136"/>
      <c r="CD118" s="136"/>
      <c r="CE118" s="136"/>
      <c r="CF118" s="136"/>
      <c r="CG118" s="136"/>
      <c r="CH118" s="136"/>
      <c r="CI118" s="136"/>
      <c r="CJ118" s="136"/>
      <c r="CK118" s="136"/>
      <c r="CL118" s="136"/>
      <c r="CM118" s="136"/>
      <c r="CN118" s="136"/>
      <c r="CO118" s="136"/>
      <c r="CP118" s="136"/>
      <c r="CQ118" s="136"/>
      <c r="CR118" s="136"/>
      <c r="CS118" s="136"/>
      <c r="CT118" s="136"/>
      <c r="CU118" s="136"/>
      <c r="CV118" s="136"/>
      <c r="CW118" s="136"/>
      <c r="CX118" s="136"/>
      <c r="CY118" s="136"/>
      <c r="CZ118" s="136"/>
      <c r="DA118" s="136"/>
      <c r="DB118" s="136"/>
      <c r="DC118" s="136"/>
      <c r="DD118" s="136"/>
      <c r="DE118" s="136"/>
      <c r="DF118" s="136"/>
      <c r="DG118" s="136"/>
      <c r="DH118" s="136"/>
      <c r="DI118" s="136"/>
      <c r="DJ118" s="136"/>
      <c r="DK118" s="136"/>
      <c r="DL118" s="136"/>
      <c r="DM118" s="136"/>
      <c r="DN118" s="136"/>
      <c r="DO118" s="136"/>
      <c r="DP118" s="136"/>
      <c r="DQ118" s="136"/>
      <c r="DR118" s="136"/>
      <c r="DS118" s="136"/>
      <c r="DT118" s="136"/>
      <c r="DU118" s="136"/>
      <c r="DV118" s="136"/>
      <c r="DW118" s="136"/>
      <c r="DX118" s="136"/>
      <c r="DY118" s="136"/>
      <c r="DZ118" s="136"/>
      <c r="EA118" s="136"/>
      <c r="EB118" s="136"/>
      <c r="EC118" s="136"/>
      <c r="ED118" s="136"/>
      <c r="EE118" s="136"/>
      <c r="EF118" s="136"/>
      <c r="EG118" s="136"/>
      <c r="EH118" s="136"/>
      <c r="EI118" s="136"/>
      <c r="EJ118" s="136"/>
      <c r="EK118" s="136"/>
      <c r="EL118" s="136"/>
      <c r="EM118" s="136"/>
      <c r="EN118" s="136"/>
      <c r="EO118" s="136"/>
      <c r="EP118" s="136"/>
      <c r="EQ118" s="136"/>
    </row>
    <row r="119" spans="1:151" s="138" customFormat="1" ht="19.95" customHeight="1" x14ac:dyDescent="0.3">
      <c r="A119" s="224"/>
      <c r="B119" s="1026" t="s">
        <v>32</v>
      </c>
      <c r="C119" s="942" t="s">
        <v>258</v>
      </c>
      <c r="D119" s="1027" t="s">
        <v>236</v>
      </c>
      <c r="E119" s="1028">
        <v>15</v>
      </c>
      <c r="F119" s="1293"/>
      <c r="G119" s="1292"/>
      <c r="H119" s="224"/>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c r="AL119" s="224"/>
      <c r="AM119" s="224"/>
      <c r="AN119" s="224"/>
      <c r="AO119" s="224"/>
      <c r="AP119" s="224"/>
      <c r="AQ119" s="224"/>
      <c r="AR119" s="224"/>
      <c r="AS119" s="224"/>
      <c r="AT119" s="224"/>
      <c r="AU119" s="224"/>
      <c r="AV119" s="224"/>
      <c r="AW119" s="224"/>
      <c r="AX119" s="224"/>
      <c r="AY119" s="224"/>
      <c r="AZ119" s="224"/>
      <c r="BA119" s="224"/>
      <c r="BB119" s="224"/>
      <c r="BC119" s="224"/>
      <c r="BD119" s="224"/>
      <c r="BE119" s="224"/>
      <c r="BF119" s="224"/>
      <c r="BG119" s="224"/>
      <c r="BH119" s="224"/>
      <c r="BI119" s="224"/>
      <c r="BJ119" s="224"/>
      <c r="BK119" s="224"/>
      <c r="BL119" s="224"/>
      <c r="BM119" s="224"/>
      <c r="BN119" s="224"/>
      <c r="BO119" s="224"/>
      <c r="BP119" s="224"/>
      <c r="BQ119" s="224"/>
      <c r="BR119" s="224"/>
      <c r="BS119" s="224"/>
      <c r="BT119" s="224"/>
      <c r="BU119" s="224"/>
      <c r="BV119" s="224"/>
      <c r="BW119" s="224"/>
      <c r="BX119" s="224"/>
      <c r="BY119" s="224"/>
      <c r="BZ119" s="224"/>
      <c r="CA119" s="224"/>
      <c r="CB119" s="224"/>
      <c r="CC119" s="224"/>
      <c r="CD119" s="224"/>
      <c r="CE119" s="224"/>
      <c r="CF119" s="224"/>
      <c r="CG119" s="224"/>
      <c r="CH119" s="224"/>
      <c r="CI119" s="224"/>
      <c r="CJ119" s="224"/>
      <c r="CK119" s="224"/>
      <c r="CL119" s="224"/>
      <c r="CM119" s="224"/>
      <c r="CN119" s="224"/>
      <c r="CO119" s="224"/>
      <c r="CP119" s="224"/>
      <c r="CQ119" s="224"/>
      <c r="CR119" s="224"/>
      <c r="CS119" s="224"/>
      <c r="CT119" s="224"/>
      <c r="CU119" s="224"/>
      <c r="CV119" s="224"/>
      <c r="CW119" s="224"/>
      <c r="CX119" s="224"/>
      <c r="CY119" s="224"/>
      <c r="CZ119" s="224"/>
      <c r="DA119" s="224"/>
      <c r="DB119" s="224"/>
      <c r="DC119" s="224"/>
      <c r="DD119" s="224"/>
      <c r="DE119" s="224"/>
      <c r="DF119" s="224"/>
      <c r="DG119" s="224"/>
      <c r="DH119" s="224"/>
      <c r="DI119" s="224"/>
      <c r="DJ119" s="224"/>
      <c r="DK119" s="224"/>
      <c r="DL119" s="224"/>
      <c r="DM119" s="224"/>
      <c r="DN119" s="224"/>
      <c r="DO119" s="224"/>
      <c r="DP119" s="224"/>
      <c r="DQ119" s="224"/>
      <c r="DR119" s="224"/>
      <c r="DS119" s="224"/>
      <c r="DT119" s="224"/>
      <c r="DU119" s="224"/>
      <c r="DV119" s="224"/>
      <c r="DW119" s="224"/>
      <c r="DX119" s="224"/>
      <c r="DY119" s="224"/>
      <c r="DZ119" s="224"/>
      <c r="EA119" s="224"/>
      <c r="EB119" s="224"/>
      <c r="EC119" s="224"/>
      <c r="ED119" s="224"/>
      <c r="EE119" s="224"/>
      <c r="EF119" s="224"/>
      <c r="EG119" s="224"/>
      <c r="EH119" s="224"/>
      <c r="EI119" s="224"/>
      <c r="EJ119" s="224"/>
      <c r="EK119" s="224"/>
      <c r="EL119" s="224"/>
      <c r="EM119" s="224"/>
      <c r="EN119" s="224"/>
      <c r="EO119" s="224"/>
      <c r="EP119" s="224"/>
      <c r="EQ119" s="224"/>
    </row>
    <row r="120" spans="1:151" s="225" customFormat="1" ht="13.2" customHeight="1" x14ac:dyDescent="0.3">
      <c r="A120" s="223"/>
      <c r="B120" s="1032"/>
      <c r="C120" s="1033" t="s">
        <v>259</v>
      </c>
      <c r="D120" s="995"/>
      <c r="E120" s="1034"/>
      <c r="F120" s="863"/>
      <c r="G120" s="1292"/>
    </row>
    <row r="121" spans="1:151" s="225" customFormat="1" ht="47.4" customHeight="1" x14ac:dyDescent="0.3">
      <c r="A121" s="223"/>
      <c r="B121" s="1032"/>
      <c r="C121" s="994" t="s">
        <v>578</v>
      </c>
      <c r="D121" s="995"/>
      <c r="E121" s="1034"/>
      <c r="F121" s="863"/>
      <c r="G121" s="1292"/>
    </row>
    <row r="122" spans="1:151" s="225" customFormat="1" ht="91.8" customHeight="1" x14ac:dyDescent="0.3">
      <c r="A122" s="223"/>
      <c r="B122" s="1032"/>
      <c r="C122" s="994" t="s">
        <v>260</v>
      </c>
      <c r="D122" s="995"/>
      <c r="E122" s="1034"/>
      <c r="F122" s="863"/>
      <c r="G122" s="1292"/>
    </row>
    <row r="123" spans="1:151" s="136" customFormat="1" ht="90" customHeight="1" x14ac:dyDescent="0.3">
      <c r="B123" s="1035" t="s">
        <v>31</v>
      </c>
      <c r="C123" s="1036" t="s">
        <v>548</v>
      </c>
      <c r="D123" s="1037" t="s">
        <v>234</v>
      </c>
      <c r="E123" s="1038">
        <v>1</v>
      </c>
      <c r="F123" s="1293"/>
      <c r="G123" s="1292"/>
    </row>
    <row r="124" spans="1:151" s="223" customFormat="1" ht="77.400000000000006" customHeight="1" x14ac:dyDescent="0.3">
      <c r="B124" s="1039" t="s">
        <v>49</v>
      </c>
      <c r="C124" s="1036" t="s">
        <v>549</v>
      </c>
      <c r="D124" s="1037" t="s">
        <v>234</v>
      </c>
      <c r="E124" s="1038">
        <v>1</v>
      </c>
      <c r="F124" s="1293"/>
      <c r="G124" s="1292"/>
    </row>
    <row r="125" spans="1:151" s="138" customFormat="1" ht="21" customHeight="1" x14ac:dyDescent="0.3">
      <c r="B125" s="1039"/>
      <c r="C125" s="1040" t="s">
        <v>261</v>
      </c>
      <c r="D125" s="1041"/>
      <c r="E125" s="1038"/>
      <c r="F125" s="1294"/>
      <c r="G125" s="1292"/>
    </row>
    <row r="126" spans="1:151" s="138" customFormat="1" ht="31.2" customHeight="1" x14ac:dyDescent="0.3">
      <c r="B126" s="1039"/>
      <c r="C126" s="1013" t="s">
        <v>262</v>
      </c>
      <c r="D126" s="1042"/>
      <c r="E126" s="1038"/>
      <c r="F126" s="858"/>
      <c r="G126" s="1292"/>
    </row>
    <row r="127" spans="1:151" s="138" customFormat="1" ht="15.6" customHeight="1" x14ac:dyDescent="0.3">
      <c r="B127" s="1039"/>
      <c r="C127" s="1040" t="s">
        <v>550</v>
      </c>
      <c r="D127" s="1041"/>
      <c r="E127" s="1038"/>
      <c r="F127" s="1294"/>
      <c r="G127" s="1292"/>
    </row>
    <row r="128" spans="1:151" s="138" customFormat="1" ht="29.4" customHeight="1" x14ac:dyDescent="0.3">
      <c r="B128" s="1039" t="s">
        <v>48</v>
      </c>
      <c r="C128" s="1043" t="s">
        <v>263</v>
      </c>
      <c r="D128" s="1041" t="s">
        <v>264</v>
      </c>
      <c r="E128" s="1044">
        <v>7.5</v>
      </c>
      <c r="F128" s="580"/>
      <c r="G128" s="1292"/>
    </row>
    <row r="129" spans="1:151" s="138" customFormat="1" ht="19.2" customHeight="1" x14ac:dyDescent="0.3">
      <c r="B129" s="1045" t="s">
        <v>47</v>
      </c>
      <c r="C129" s="1046" t="s">
        <v>265</v>
      </c>
      <c r="D129" s="1047" t="s">
        <v>234</v>
      </c>
      <c r="E129" s="1038">
        <v>5</v>
      </c>
      <c r="F129" s="580"/>
      <c r="G129" s="1292"/>
    </row>
    <row r="130" spans="1:151" s="138" customFormat="1" ht="22.95" customHeight="1" x14ac:dyDescent="0.3">
      <c r="B130" s="1048"/>
      <c r="C130" s="1049" t="s">
        <v>478</v>
      </c>
      <c r="D130" s="1050"/>
      <c r="E130" s="1051"/>
      <c r="F130" s="1291"/>
      <c r="G130" s="1255"/>
    </row>
    <row r="131" spans="1:151" s="223" customFormat="1" ht="3" customHeight="1" thickBot="1" x14ac:dyDescent="0.35">
      <c r="A131" s="138"/>
      <c r="B131" s="924"/>
      <c r="C131" s="925"/>
      <c r="D131" s="926"/>
      <c r="E131" s="1052"/>
      <c r="F131" s="560"/>
      <c r="G131" s="842"/>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c r="CU131" s="138"/>
      <c r="CV131" s="138"/>
      <c r="CW131" s="138"/>
      <c r="CX131" s="138"/>
      <c r="CY131" s="138"/>
      <c r="CZ131" s="138"/>
      <c r="DA131" s="138"/>
      <c r="DB131" s="138"/>
      <c r="DC131" s="138"/>
      <c r="DD131" s="138"/>
      <c r="DE131" s="138"/>
      <c r="DF131" s="138"/>
      <c r="DG131" s="138"/>
      <c r="DH131" s="138"/>
      <c r="DI131" s="138"/>
      <c r="DJ131" s="138"/>
      <c r="DK131" s="138"/>
      <c r="DL131" s="138"/>
      <c r="DM131" s="138"/>
      <c r="DN131" s="138"/>
      <c r="DO131" s="138"/>
      <c r="DP131" s="138"/>
      <c r="DQ131" s="138"/>
      <c r="DR131" s="138"/>
      <c r="DS131" s="138"/>
      <c r="DT131" s="138"/>
      <c r="DU131" s="138"/>
      <c r="DV131" s="138"/>
      <c r="DW131" s="138"/>
      <c r="DX131" s="138"/>
      <c r="DY131" s="138"/>
      <c r="DZ131" s="138"/>
      <c r="EA131" s="138"/>
      <c r="EB131" s="138"/>
      <c r="EC131" s="138"/>
      <c r="ED131" s="138"/>
      <c r="EE131" s="138"/>
      <c r="EF131" s="138"/>
      <c r="EG131" s="138"/>
      <c r="EH131" s="138"/>
      <c r="EI131" s="138"/>
      <c r="EJ131" s="138"/>
      <c r="EK131" s="138"/>
      <c r="EL131" s="138"/>
      <c r="EM131" s="138"/>
      <c r="EN131" s="138"/>
      <c r="EO131" s="138"/>
      <c r="EP131" s="138"/>
      <c r="EQ131" s="138"/>
    </row>
    <row r="132" spans="1:151" s="223" customFormat="1" ht="10.199999999999999" customHeight="1" thickTop="1" x14ac:dyDescent="0.3">
      <c r="A132" s="138"/>
      <c r="B132" s="928"/>
      <c r="C132" s="929"/>
      <c r="D132" s="930"/>
      <c r="E132" s="1053"/>
      <c r="F132" s="556"/>
      <c r="G132" s="843"/>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c r="CL132" s="138"/>
      <c r="CM132" s="138"/>
      <c r="CN132" s="138"/>
      <c r="CO132" s="138"/>
      <c r="CP132" s="138"/>
      <c r="CQ132" s="138"/>
      <c r="CR132" s="138"/>
      <c r="CS132" s="138"/>
      <c r="CT132" s="138"/>
      <c r="CU132" s="138"/>
      <c r="CV132" s="138"/>
      <c r="CW132" s="138"/>
      <c r="CX132" s="138"/>
      <c r="CY132" s="138"/>
      <c r="CZ132" s="138"/>
      <c r="DA132" s="138"/>
      <c r="DB132" s="138"/>
      <c r="DC132" s="138"/>
      <c r="DD132" s="138"/>
      <c r="DE132" s="138"/>
      <c r="DF132" s="138"/>
      <c r="DG132" s="138"/>
      <c r="DH132" s="138"/>
      <c r="DI132" s="138"/>
      <c r="DJ132" s="138"/>
      <c r="DK132" s="138"/>
      <c r="DL132" s="138"/>
      <c r="DM132" s="138"/>
      <c r="DN132" s="138"/>
      <c r="DO132" s="138"/>
      <c r="DP132" s="138"/>
      <c r="DQ132" s="138"/>
      <c r="DR132" s="138"/>
      <c r="DS132" s="138"/>
      <c r="DT132" s="138"/>
      <c r="DU132" s="138"/>
      <c r="DV132" s="138"/>
      <c r="DW132" s="138"/>
      <c r="DX132" s="138"/>
      <c r="DY132" s="138"/>
      <c r="DZ132" s="138"/>
      <c r="EA132" s="138"/>
      <c r="EB132" s="138"/>
      <c r="EC132" s="138"/>
      <c r="ED132" s="138"/>
      <c r="EE132" s="138"/>
      <c r="EF132" s="138"/>
      <c r="EG132" s="138"/>
      <c r="EH132" s="138"/>
      <c r="EI132" s="138"/>
      <c r="EJ132" s="138"/>
      <c r="EK132" s="138"/>
      <c r="EL132" s="138"/>
      <c r="EM132" s="138"/>
      <c r="EN132" s="138"/>
      <c r="EO132" s="138"/>
      <c r="EP132" s="138"/>
      <c r="EQ132" s="138"/>
    </row>
    <row r="133" spans="1:151" s="138" customFormat="1" ht="23.4" customHeight="1" x14ac:dyDescent="0.3">
      <c r="B133" s="928"/>
      <c r="C133" s="929"/>
      <c r="D133" s="930"/>
      <c r="E133" s="931"/>
      <c r="F133" s="556"/>
      <c r="G133" s="844" t="s">
        <v>696</v>
      </c>
    </row>
    <row r="134" spans="1:151" s="138" customFormat="1" ht="33.6" customHeight="1" x14ac:dyDescent="0.3">
      <c r="B134" s="1045" t="s">
        <v>26</v>
      </c>
      <c r="C134" s="1046" t="s">
        <v>266</v>
      </c>
      <c r="D134" s="1047" t="s">
        <v>234</v>
      </c>
      <c r="E134" s="1038">
        <v>5</v>
      </c>
      <c r="F134" s="580"/>
      <c r="G134" s="1292"/>
    </row>
    <row r="135" spans="1:151" s="138" customFormat="1" ht="34.950000000000003" customHeight="1" x14ac:dyDescent="0.3">
      <c r="B135" s="1039" t="s">
        <v>29</v>
      </c>
      <c r="C135" s="1043" t="s">
        <v>267</v>
      </c>
      <c r="D135" s="1041" t="s">
        <v>264</v>
      </c>
      <c r="E135" s="1038">
        <v>5</v>
      </c>
      <c r="F135" s="580"/>
      <c r="G135" s="1292"/>
    </row>
    <row r="136" spans="1:151" s="138" customFormat="1" ht="30.6" customHeight="1" x14ac:dyDescent="0.3">
      <c r="B136" s="1039" t="s">
        <v>35</v>
      </c>
      <c r="C136" s="1043" t="s">
        <v>268</v>
      </c>
      <c r="D136" s="1041" t="s">
        <v>234</v>
      </c>
      <c r="E136" s="1038">
        <v>3</v>
      </c>
      <c r="F136" s="580"/>
      <c r="G136" s="1292"/>
    </row>
    <row r="137" spans="1:151" s="138" customFormat="1" ht="20.399999999999999" customHeight="1" x14ac:dyDescent="0.3">
      <c r="B137" s="1039" t="s">
        <v>33</v>
      </c>
      <c r="C137" s="1043" t="s">
        <v>269</v>
      </c>
      <c r="D137" s="1041" t="s">
        <v>234</v>
      </c>
      <c r="E137" s="1038">
        <v>3</v>
      </c>
      <c r="F137" s="580"/>
      <c r="G137" s="1292"/>
    </row>
    <row r="138" spans="1:151" s="138" customFormat="1" ht="24.6" customHeight="1" x14ac:dyDescent="0.3">
      <c r="B138" s="1039" t="s">
        <v>32</v>
      </c>
      <c r="C138" s="1043" t="s">
        <v>270</v>
      </c>
      <c r="D138" s="1041" t="s">
        <v>234</v>
      </c>
      <c r="E138" s="1038">
        <v>5</v>
      </c>
      <c r="F138" s="580"/>
      <c r="G138" s="1292"/>
    </row>
    <row r="139" spans="1:151" s="138" customFormat="1" ht="43.95" customHeight="1" x14ac:dyDescent="0.3">
      <c r="B139" s="1039" t="s">
        <v>31</v>
      </c>
      <c r="C139" s="1043" t="s">
        <v>765</v>
      </c>
      <c r="D139" s="1041" t="s">
        <v>234</v>
      </c>
      <c r="E139" s="1038">
        <v>3</v>
      </c>
      <c r="F139" s="580"/>
      <c r="G139" s="1292"/>
    </row>
    <row r="140" spans="1:151" s="138" customFormat="1" ht="45" customHeight="1" x14ac:dyDescent="0.3">
      <c r="B140" s="1039" t="s">
        <v>49</v>
      </c>
      <c r="C140" s="1043" t="s">
        <v>271</v>
      </c>
      <c r="D140" s="1041" t="s">
        <v>234</v>
      </c>
      <c r="E140" s="1038">
        <v>1</v>
      </c>
      <c r="F140" s="580"/>
      <c r="G140" s="1292"/>
    </row>
    <row r="141" spans="1:151" s="219" customFormat="1" ht="30" customHeight="1" x14ac:dyDescent="0.3">
      <c r="A141" s="136"/>
      <c r="B141" s="1045" t="s">
        <v>48</v>
      </c>
      <c r="C141" s="1046" t="s">
        <v>272</v>
      </c>
      <c r="D141" s="1041" t="s">
        <v>234</v>
      </c>
      <c r="E141" s="1038">
        <v>3</v>
      </c>
      <c r="F141" s="580"/>
      <c r="G141" s="1292"/>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36"/>
      <c r="AV141" s="136"/>
      <c r="AW141" s="136"/>
      <c r="AX141" s="136"/>
      <c r="AY141" s="136"/>
      <c r="AZ141" s="136"/>
      <c r="BA141" s="136"/>
      <c r="BB141" s="136"/>
      <c r="BC141" s="136"/>
      <c r="BD141" s="136"/>
      <c r="BE141" s="136"/>
      <c r="BF141" s="136"/>
      <c r="BG141" s="136"/>
      <c r="BH141" s="136"/>
      <c r="BI141" s="136"/>
      <c r="BJ141" s="136"/>
      <c r="BK141" s="136"/>
      <c r="BL141" s="136"/>
      <c r="BM141" s="136"/>
      <c r="BN141" s="136"/>
      <c r="BO141" s="136"/>
      <c r="BP141" s="136"/>
      <c r="BQ141" s="136"/>
      <c r="BR141" s="136"/>
      <c r="BS141" s="136"/>
      <c r="BT141" s="136"/>
      <c r="BU141" s="136"/>
      <c r="BV141" s="136"/>
      <c r="BW141" s="136"/>
      <c r="BX141" s="136"/>
      <c r="BY141" s="136"/>
      <c r="BZ141" s="136"/>
      <c r="CA141" s="136"/>
      <c r="CB141" s="136"/>
      <c r="CC141" s="136"/>
      <c r="CD141" s="136"/>
      <c r="CE141" s="136"/>
      <c r="CF141" s="136"/>
      <c r="CG141" s="136"/>
      <c r="CH141" s="136"/>
      <c r="CI141" s="136"/>
      <c r="CJ141" s="136"/>
      <c r="CK141" s="136"/>
      <c r="CL141" s="136"/>
      <c r="CM141" s="136"/>
      <c r="CN141" s="136"/>
      <c r="CO141" s="136"/>
      <c r="CP141" s="136"/>
      <c r="CQ141" s="136"/>
      <c r="CR141" s="136"/>
      <c r="CS141" s="136"/>
      <c r="CT141" s="136"/>
      <c r="CU141" s="136"/>
      <c r="CV141" s="136"/>
      <c r="CW141" s="136"/>
      <c r="CX141" s="136"/>
      <c r="CY141" s="136"/>
      <c r="CZ141" s="136"/>
      <c r="DA141" s="136"/>
      <c r="DB141" s="136"/>
      <c r="DC141" s="136"/>
      <c r="DD141" s="136"/>
      <c r="DE141" s="136"/>
      <c r="DF141" s="136"/>
      <c r="DG141" s="136"/>
      <c r="DH141" s="136"/>
      <c r="DI141" s="136"/>
      <c r="DJ141" s="136"/>
      <c r="DK141" s="136"/>
      <c r="DL141" s="136"/>
      <c r="DM141" s="136"/>
      <c r="DN141" s="136"/>
      <c r="DO141" s="136"/>
      <c r="DP141" s="136"/>
      <c r="DQ141" s="136"/>
      <c r="DR141" s="136"/>
      <c r="DS141" s="136"/>
      <c r="DT141" s="136"/>
      <c r="DU141" s="136"/>
      <c r="DV141" s="136"/>
      <c r="DW141" s="136"/>
      <c r="DX141" s="136"/>
      <c r="DY141" s="136"/>
      <c r="DZ141" s="136"/>
      <c r="EA141" s="136"/>
      <c r="EB141" s="136"/>
      <c r="EC141" s="136"/>
      <c r="ED141" s="136"/>
      <c r="EE141" s="136"/>
      <c r="EF141" s="136"/>
      <c r="EG141" s="136"/>
      <c r="EH141" s="136"/>
      <c r="EI141" s="136"/>
      <c r="EJ141" s="136"/>
      <c r="EK141" s="136"/>
      <c r="EL141" s="136"/>
      <c r="EM141" s="136"/>
      <c r="EN141" s="136"/>
      <c r="EO141" s="136"/>
      <c r="EP141" s="136"/>
      <c r="EQ141" s="136"/>
      <c r="ER141" s="136"/>
      <c r="ES141" s="136"/>
      <c r="ET141" s="136"/>
      <c r="EU141" s="136"/>
    </row>
    <row r="142" spans="1:151" s="225" customFormat="1" ht="30.75" customHeight="1" x14ac:dyDescent="0.3">
      <c r="A142" s="136"/>
      <c r="B142" s="980" t="s">
        <v>47</v>
      </c>
      <c r="C142" s="942" t="s">
        <v>575</v>
      </c>
      <c r="D142" s="1054" t="s">
        <v>234</v>
      </c>
      <c r="E142" s="1055">
        <v>1</v>
      </c>
      <c r="F142" s="580"/>
      <c r="G142" s="1292"/>
      <c r="H142" s="242"/>
    </row>
    <row r="143" spans="1:151" s="219" customFormat="1" ht="47.4" customHeight="1" x14ac:dyDescent="0.3">
      <c r="A143" s="138"/>
      <c r="B143" s="968"/>
      <c r="C143" s="1056" t="s">
        <v>273</v>
      </c>
      <c r="D143" s="922"/>
      <c r="E143" s="939"/>
      <c r="F143" s="858"/>
      <c r="G143" s="1292"/>
      <c r="H143" s="138"/>
      <c r="I143" s="138"/>
      <c r="J143" s="138"/>
      <c r="K143" s="138"/>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c r="CQ143" s="138"/>
      <c r="CR143" s="138"/>
      <c r="CS143" s="138"/>
      <c r="CT143" s="138"/>
      <c r="CU143" s="138"/>
      <c r="CV143" s="138"/>
      <c r="CW143" s="138"/>
      <c r="CX143" s="138"/>
      <c r="CY143" s="138"/>
      <c r="CZ143" s="138"/>
      <c r="DA143" s="138"/>
      <c r="DB143" s="138"/>
      <c r="DC143" s="138"/>
      <c r="DD143" s="138"/>
      <c r="DE143" s="138"/>
      <c r="DF143" s="138"/>
      <c r="DG143" s="138"/>
      <c r="DH143" s="138"/>
      <c r="DI143" s="138"/>
      <c r="DJ143" s="138"/>
      <c r="DK143" s="138"/>
      <c r="DL143" s="138"/>
      <c r="DM143" s="138"/>
      <c r="DN143" s="138"/>
      <c r="DO143" s="138"/>
      <c r="DP143" s="138"/>
      <c r="DQ143" s="138"/>
      <c r="DR143" s="138"/>
      <c r="DS143" s="138"/>
      <c r="DT143" s="138"/>
      <c r="DU143" s="138"/>
      <c r="DV143" s="138"/>
      <c r="DW143" s="138"/>
      <c r="DX143" s="138"/>
      <c r="DY143" s="138"/>
      <c r="DZ143" s="138"/>
      <c r="EA143" s="138"/>
      <c r="EB143" s="138"/>
      <c r="EC143" s="138"/>
      <c r="ED143" s="138"/>
      <c r="EE143" s="138"/>
      <c r="EF143" s="138"/>
      <c r="EG143" s="138"/>
      <c r="EH143" s="138"/>
      <c r="EI143" s="138"/>
      <c r="EJ143" s="138"/>
      <c r="EK143" s="138"/>
      <c r="EL143" s="138"/>
      <c r="EM143" s="138"/>
      <c r="EN143" s="138"/>
      <c r="EO143" s="138"/>
      <c r="EP143" s="138"/>
      <c r="EQ143" s="138"/>
    </row>
    <row r="144" spans="1:151" s="138" customFormat="1" ht="20.399999999999999" customHeight="1" x14ac:dyDescent="0.3">
      <c r="B144" s="968" t="s">
        <v>46</v>
      </c>
      <c r="C144" s="929" t="s">
        <v>551</v>
      </c>
      <c r="D144" s="922" t="s">
        <v>236</v>
      </c>
      <c r="E144" s="939">
        <v>15</v>
      </c>
      <c r="F144" s="569"/>
      <c r="G144" s="1292"/>
    </row>
    <row r="145" spans="1:147" s="138" customFormat="1" ht="24" customHeight="1" x14ac:dyDescent="0.3">
      <c r="B145" s="968" t="s">
        <v>57</v>
      </c>
      <c r="C145" s="929" t="s">
        <v>274</v>
      </c>
      <c r="D145" s="922" t="s">
        <v>236</v>
      </c>
      <c r="E145" s="939">
        <v>30</v>
      </c>
      <c r="F145" s="569"/>
      <c r="G145" s="1292"/>
    </row>
    <row r="146" spans="1:147" s="219" customFormat="1" ht="19.2" customHeight="1" x14ac:dyDescent="0.3">
      <c r="A146" s="138"/>
      <c r="B146" s="968" t="s">
        <v>56</v>
      </c>
      <c r="C146" s="929" t="s">
        <v>275</v>
      </c>
      <c r="D146" s="922" t="s">
        <v>236</v>
      </c>
      <c r="E146" s="939">
        <v>15</v>
      </c>
      <c r="F146" s="569"/>
      <c r="G146" s="1292"/>
      <c r="H146" s="138"/>
      <c r="I146" s="138"/>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138"/>
      <c r="CS146" s="138"/>
      <c r="CT146" s="138"/>
      <c r="CU146" s="138"/>
      <c r="CV146" s="138"/>
      <c r="CW146" s="138"/>
      <c r="CX146" s="138"/>
      <c r="CY146" s="138"/>
      <c r="CZ146" s="138"/>
      <c r="DA146" s="138"/>
      <c r="DB146" s="138"/>
      <c r="DC146" s="138"/>
      <c r="DD146" s="138"/>
      <c r="DE146" s="138"/>
      <c r="DF146" s="138"/>
      <c r="DG146" s="138"/>
      <c r="DH146" s="138"/>
      <c r="DI146" s="138"/>
      <c r="DJ146" s="138"/>
      <c r="DK146" s="138"/>
      <c r="DL146" s="138"/>
      <c r="DM146" s="138"/>
      <c r="DN146" s="138"/>
      <c r="DO146" s="138"/>
      <c r="DP146" s="138"/>
      <c r="DQ146" s="138"/>
      <c r="DR146" s="138"/>
      <c r="DS146" s="138"/>
      <c r="DT146" s="138"/>
      <c r="DU146" s="138"/>
      <c r="DV146" s="138"/>
      <c r="DW146" s="138"/>
      <c r="DX146" s="138"/>
      <c r="DY146" s="138"/>
      <c r="DZ146" s="138"/>
      <c r="EA146" s="138"/>
      <c r="EB146" s="138"/>
      <c r="EC146" s="138"/>
      <c r="ED146" s="138"/>
      <c r="EE146" s="138"/>
      <c r="EF146" s="138"/>
      <c r="EG146" s="138"/>
      <c r="EH146" s="138"/>
      <c r="EI146" s="138"/>
      <c r="EJ146" s="138"/>
      <c r="EK146" s="138"/>
      <c r="EL146" s="138"/>
      <c r="EM146" s="138"/>
      <c r="EN146" s="138"/>
      <c r="EO146" s="138"/>
      <c r="EP146" s="138"/>
      <c r="EQ146" s="138"/>
    </row>
    <row r="147" spans="1:147" s="217" customFormat="1" ht="32.25" customHeight="1" thickBot="1" x14ac:dyDescent="0.35">
      <c r="B147" s="943"/>
      <c r="C147" s="1021" t="s">
        <v>478</v>
      </c>
      <c r="D147" s="1057"/>
      <c r="E147" s="1058"/>
      <c r="F147" s="1295"/>
      <c r="G147" s="1296"/>
    </row>
    <row r="148" spans="1:147" s="217" customFormat="1" ht="11.25" customHeight="1" thickTop="1" x14ac:dyDescent="0.3">
      <c r="B148" s="1025"/>
      <c r="C148" s="1059"/>
      <c r="D148" s="1060"/>
      <c r="E148" s="1061"/>
      <c r="F148" s="1297"/>
      <c r="G148" s="1298"/>
    </row>
    <row r="149" spans="1:147" s="218" customFormat="1" ht="19.95" customHeight="1" x14ac:dyDescent="0.3">
      <c r="B149" s="1062"/>
      <c r="C149" s="1063" t="s">
        <v>239</v>
      </c>
      <c r="D149" s="1064"/>
      <c r="E149" s="1065"/>
      <c r="F149" s="1299"/>
      <c r="G149" s="850"/>
    </row>
    <row r="150" spans="1:147" s="138" customFormat="1" ht="26.4" customHeight="1" x14ac:dyDescent="0.3">
      <c r="B150" s="904"/>
      <c r="C150" s="954" t="s">
        <v>697</v>
      </c>
      <c r="D150" s="922"/>
      <c r="E150" s="923"/>
      <c r="F150" s="569"/>
      <c r="G150" s="540"/>
    </row>
    <row r="151" spans="1:147" s="136" customFormat="1" ht="28.95" customHeight="1" x14ac:dyDescent="0.3">
      <c r="B151" s="1035"/>
      <c r="C151" s="954" t="s">
        <v>698</v>
      </c>
      <c r="D151" s="1066"/>
      <c r="E151" s="1067"/>
      <c r="F151" s="1290"/>
      <c r="G151" s="1186"/>
    </row>
    <row r="152" spans="1:147" s="136" customFormat="1" ht="29.4" customHeight="1" x14ac:dyDescent="0.3">
      <c r="B152" s="1035"/>
      <c r="C152" s="954" t="s">
        <v>699</v>
      </c>
      <c r="D152" s="1066"/>
      <c r="E152" s="1067"/>
      <c r="F152" s="1290"/>
      <c r="G152" s="1186"/>
    </row>
    <row r="153" spans="1:147" s="136" customFormat="1" ht="29.4" customHeight="1" x14ac:dyDescent="0.3">
      <c r="B153" s="1035"/>
      <c r="C153" s="954"/>
      <c r="D153" s="1066"/>
      <c r="E153" s="1067"/>
      <c r="F153" s="872"/>
      <c r="G153" s="853"/>
    </row>
    <row r="154" spans="1:147" s="136" customFormat="1" ht="29.4" customHeight="1" x14ac:dyDescent="0.3">
      <c r="B154" s="1035"/>
      <c r="C154" s="954"/>
      <c r="D154" s="1066"/>
      <c r="E154" s="1067"/>
      <c r="F154" s="872"/>
      <c r="G154" s="853"/>
    </row>
    <row r="155" spans="1:147" s="136" customFormat="1" ht="16.8" customHeight="1" x14ac:dyDescent="0.3">
      <c r="B155" s="1035"/>
      <c r="C155" s="954"/>
      <c r="D155" s="1066"/>
      <c r="E155" s="1067"/>
      <c r="F155" s="872"/>
      <c r="G155" s="853"/>
    </row>
    <row r="156" spans="1:147" s="136" customFormat="1" ht="27" customHeight="1" x14ac:dyDescent="0.3">
      <c r="B156" s="1035"/>
      <c r="C156" s="954"/>
      <c r="D156" s="1066"/>
      <c r="E156" s="1067"/>
      <c r="F156" s="872"/>
      <c r="G156" s="853"/>
    </row>
    <row r="157" spans="1:147" s="136" customFormat="1" ht="27.6" customHeight="1" x14ac:dyDescent="0.3">
      <c r="B157" s="1068"/>
      <c r="C157" s="1069"/>
      <c r="D157" s="1070"/>
      <c r="E157" s="1071"/>
      <c r="F157" s="873"/>
      <c r="G157" s="853"/>
    </row>
    <row r="158" spans="1:147" s="138" customFormat="1" ht="32.25" customHeight="1" thickBot="1" x14ac:dyDescent="0.35">
      <c r="B158" s="1072"/>
      <c r="C158" s="1073" t="s">
        <v>708</v>
      </c>
      <c r="D158" s="1074"/>
      <c r="E158" s="1075"/>
      <c r="F158" s="577"/>
      <c r="G158" s="874"/>
    </row>
    <row r="159" spans="1:147" s="138" customFormat="1" ht="9.75" customHeight="1" thickTop="1" x14ac:dyDescent="0.3">
      <c r="B159" s="928"/>
      <c r="C159" s="929"/>
      <c r="D159" s="930"/>
      <c r="E159" s="931"/>
      <c r="F159" s="556"/>
      <c r="G159" s="843"/>
    </row>
    <row r="160" spans="1:147" s="138" customFormat="1" ht="18" customHeight="1" x14ac:dyDescent="0.3">
      <c r="B160" s="928"/>
      <c r="C160" s="929"/>
      <c r="D160" s="930"/>
      <c r="E160" s="931"/>
      <c r="F160" s="556"/>
      <c r="G160" s="844" t="s">
        <v>700</v>
      </c>
    </row>
    <row r="161" spans="1:7" s="136" customFormat="1" ht="18" customHeight="1" x14ac:dyDescent="0.3">
      <c r="B161" s="1076"/>
      <c r="C161" s="899" t="str">
        <f>C95</f>
        <v>BILL NO.3</v>
      </c>
      <c r="D161" s="1077"/>
      <c r="E161" s="1078"/>
      <c r="F161" s="871"/>
      <c r="G161" s="565"/>
    </row>
    <row r="162" spans="1:7" s="136" customFormat="1" ht="18" customHeight="1" x14ac:dyDescent="0.3">
      <c r="B162" s="1076"/>
      <c r="C162" s="899" t="str">
        <f>C96</f>
        <v xml:space="preserve">OFFICE FIT - OUT </v>
      </c>
      <c r="D162" s="1077"/>
      <c r="E162" s="1078"/>
      <c r="F162" s="871"/>
      <c r="G162" s="565"/>
    </row>
    <row r="163" spans="1:7" s="136" customFormat="1" ht="18" customHeight="1" x14ac:dyDescent="0.3">
      <c r="B163" s="1076"/>
      <c r="C163" s="899" t="s">
        <v>276</v>
      </c>
      <c r="D163" s="1077"/>
      <c r="E163" s="1078"/>
      <c r="F163" s="871"/>
      <c r="G163" s="565"/>
    </row>
    <row r="164" spans="1:7" s="136" customFormat="1" ht="18" customHeight="1" x14ac:dyDescent="0.3">
      <c r="B164" s="1076"/>
      <c r="C164" s="899" t="s">
        <v>280</v>
      </c>
      <c r="D164" s="1077"/>
      <c r="E164" s="1079"/>
      <c r="F164" s="871"/>
      <c r="G164" s="565"/>
    </row>
    <row r="165" spans="1:7" s="138" customFormat="1" ht="19.2" customHeight="1" x14ac:dyDescent="0.3">
      <c r="B165" s="1080"/>
      <c r="C165" s="905" t="s">
        <v>281</v>
      </c>
      <c r="D165" s="1042"/>
      <c r="E165" s="1081"/>
      <c r="F165" s="870"/>
      <c r="G165" s="564"/>
    </row>
    <row r="166" spans="1:7" s="138" customFormat="1" ht="50.4" customHeight="1" x14ac:dyDescent="0.3">
      <c r="B166" s="1080"/>
      <c r="C166" s="969" t="s">
        <v>282</v>
      </c>
      <c r="D166" s="1042"/>
      <c r="E166" s="1081"/>
      <c r="F166" s="870"/>
      <c r="G166" s="564"/>
    </row>
    <row r="167" spans="1:7" s="138" customFormat="1" ht="18" customHeight="1" x14ac:dyDescent="0.3">
      <c r="B167" s="1080" t="s">
        <v>26</v>
      </c>
      <c r="C167" s="929" t="s">
        <v>283</v>
      </c>
      <c r="D167" s="1042" t="s">
        <v>233</v>
      </c>
      <c r="E167" s="1082">
        <v>84</v>
      </c>
      <c r="F167" s="858"/>
      <c r="G167" s="571"/>
    </row>
    <row r="168" spans="1:7" s="138" customFormat="1" ht="18.600000000000001" customHeight="1" x14ac:dyDescent="0.3">
      <c r="B168" s="1080"/>
      <c r="C168" s="905" t="s">
        <v>284</v>
      </c>
      <c r="D168" s="1042"/>
      <c r="E168" s="1081"/>
      <c r="F168" s="858"/>
      <c r="G168" s="571"/>
    </row>
    <row r="169" spans="1:7" s="138" customFormat="1" ht="50.4" customHeight="1" x14ac:dyDescent="0.3">
      <c r="B169" s="1080"/>
      <c r="C169" s="969" t="s">
        <v>285</v>
      </c>
      <c r="D169" s="1042"/>
      <c r="E169" s="1081"/>
      <c r="F169" s="858"/>
      <c r="G169" s="571"/>
    </row>
    <row r="170" spans="1:7" s="138" customFormat="1" ht="21.6" customHeight="1" x14ac:dyDescent="0.3">
      <c r="B170" s="1080" t="s">
        <v>29</v>
      </c>
      <c r="C170" s="974" t="s">
        <v>286</v>
      </c>
      <c r="D170" s="1042" t="s">
        <v>233</v>
      </c>
      <c r="E170" s="1082">
        <v>84</v>
      </c>
      <c r="F170" s="858"/>
      <c r="G170" s="571"/>
    </row>
    <row r="171" spans="1:7" s="138" customFormat="1" ht="19.95" customHeight="1" x14ac:dyDescent="0.3">
      <c r="B171" s="1080" t="s">
        <v>35</v>
      </c>
      <c r="C171" s="929" t="s">
        <v>287</v>
      </c>
      <c r="D171" s="1042" t="s">
        <v>233</v>
      </c>
      <c r="E171" s="1082">
        <v>128</v>
      </c>
      <c r="F171" s="858"/>
      <c r="G171" s="571"/>
    </row>
    <row r="172" spans="1:7" s="228" customFormat="1" ht="49.2" customHeight="1" x14ac:dyDescent="0.3">
      <c r="A172" s="227"/>
      <c r="B172" s="1083"/>
      <c r="C172" s="1084" t="s">
        <v>555</v>
      </c>
      <c r="D172" s="1085"/>
      <c r="E172" s="1086"/>
      <c r="F172" s="858"/>
      <c r="G172" s="571"/>
    </row>
    <row r="173" spans="1:7" s="137" customFormat="1" ht="18.600000000000001" customHeight="1" x14ac:dyDescent="0.3">
      <c r="A173" s="221"/>
      <c r="B173" s="1087" t="s">
        <v>33</v>
      </c>
      <c r="C173" s="1088" t="s">
        <v>556</v>
      </c>
      <c r="D173" s="1089" t="s">
        <v>233</v>
      </c>
      <c r="E173" s="1090">
        <v>8</v>
      </c>
      <c r="F173" s="858"/>
      <c r="G173" s="571"/>
    </row>
    <row r="174" spans="1:7" s="230" customFormat="1" ht="78" customHeight="1" x14ac:dyDescent="0.3">
      <c r="A174" s="229"/>
      <c r="B174" s="1091"/>
      <c r="C174" s="1092" t="s">
        <v>288</v>
      </c>
      <c r="D174" s="1042"/>
      <c r="E174" s="1038"/>
      <c r="F174" s="875"/>
      <c r="G174" s="571"/>
    </row>
    <row r="175" spans="1:7" s="137" customFormat="1" ht="18.600000000000001" customHeight="1" x14ac:dyDescent="0.3">
      <c r="A175" s="221"/>
      <c r="B175" s="1093" t="s">
        <v>32</v>
      </c>
      <c r="C175" s="1094" t="s">
        <v>289</v>
      </c>
      <c r="D175" s="1042" t="s">
        <v>233</v>
      </c>
      <c r="E175" s="1038">
        <v>105</v>
      </c>
      <c r="F175" s="569"/>
      <c r="G175" s="571"/>
    </row>
    <row r="176" spans="1:7" s="137" customFormat="1" ht="18.600000000000001" customHeight="1" x14ac:dyDescent="0.3">
      <c r="A176" s="221"/>
      <c r="B176" s="1093" t="s">
        <v>31</v>
      </c>
      <c r="C176" s="1094" t="s">
        <v>809</v>
      </c>
      <c r="D176" s="1042" t="s">
        <v>233</v>
      </c>
      <c r="E176" s="1038">
        <v>174</v>
      </c>
      <c r="F176" s="569"/>
      <c r="G176" s="571"/>
    </row>
    <row r="177" spans="1:147" s="226" customFormat="1" ht="19.95" customHeight="1" x14ac:dyDescent="0.3">
      <c r="B177" s="1095"/>
      <c r="C177" s="1096" t="s">
        <v>557</v>
      </c>
      <c r="D177" s="1097"/>
      <c r="E177" s="1098"/>
      <c r="F177" s="578"/>
      <c r="G177" s="571"/>
    </row>
    <row r="178" spans="1:147" s="138" customFormat="1" ht="31.95" customHeight="1" x14ac:dyDescent="0.3">
      <c r="B178" s="936" t="s">
        <v>49</v>
      </c>
      <c r="C178" s="1099" t="s">
        <v>558</v>
      </c>
      <c r="D178" s="1100" t="s">
        <v>234</v>
      </c>
      <c r="E178" s="231">
        <v>1</v>
      </c>
      <c r="F178" s="579"/>
      <c r="G178" s="571"/>
    </row>
    <row r="179" spans="1:147" s="138" customFormat="1" ht="33.6" customHeight="1" x14ac:dyDescent="0.3">
      <c r="B179" s="936" t="s">
        <v>48</v>
      </c>
      <c r="C179" s="1099" t="s">
        <v>579</v>
      </c>
      <c r="D179" s="1100" t="s">
        <v>234</v>
      </c>
      <c r="E179" s="231">
        <v>1</v>
      </c>
      <c r="F179" s="579"/>
      <c r="G179" s="571"/>
    </row>
    <row r="180" spans="1:147" s="138" customFormat="1" ht="33.6" customHeight="1" x14ac:dyDescent="0.3">
      <c r="B180" s="936" t="s">
        <v>47</v>
      </c>
      <c r="C180" s="1099" t="s">
        <v>573</v>
      </c>
      <c r="D180" s="1100" t="s">
        <v>234</v>
      </c>
      <c r="E180" s="231">
        <v>1</v>
      </c>
      <c r="F180" s="579"/>
      <c r="G180" s="571"/>
    </row>
    <row r="181" spans="1:147" s="226" customFormat="1" ht="20.399999999999999" customHeight="1" x14ac:dyDescent="0.3">
      <c r="B181" s="1076"/>
      <c r="C181" s="899" t="s">
        <v>277</v>
      </c>
      <c r="D181" s="903"/>
      <c r="E181" s="1101"/>
      <c r="F181" s="580"/>
      <c r="G181" s="571"/>
    </row>
    <row r="182" spans="1:147" s="226" customFormat="1" ht="34.5" customHeight="1" x14ac:dyDescent="0.3">
      <c r="B182" s="1080"/>
      <c r="C182" s="969" t="s">
        <v>290</v>
      </c>
      <c r="D182" s="922"/>
      <c r="E182" s="939"/>
      <c r="F182" s="569"/>
      <c r="G182" s="571"/>
    </row>
    <row r="183" spans="1:147" s="226" customFormat="1" ht="26.4" customHeight="1" x14ac:dyDescent="0.3">
      <c r="B183" s="898" t="s">
        <v>46</v>
      </c>
      <c r="C183" s="929" t="s">
        <v>291</v>
      </c>
      <c r="D183" s="922" t="s">
        <v>233</v>
      </c>
      <c r="E183" s="939">
        <v>18</v>
      </c>
      <c r="F183" s="569"/>
      <c r="G183" s="571"/>
    </row>
    <row r="184" spans="1:147" s="138" customFormat="1" ht="12" customHeight="1" x14ac:dyDescent="0.3">
      <c r="B184" s="1102"/>
      <c r="C184" s="1103"/>
      <c r="D184" s="1089"/>
      <c r="E184" s="1104"/>
      <c r="F184" s="569"/>
      <c r="G184" s="564"/>
    </row>
    <row r="185" spans="1:147" s="138" customFormat="1" ht="28.95" customHeight="1" x14ac:dyDescent="0.3">
      <c r="B185" s="1048"/>
      <c r="C185" s="1049" t="s">
        <v>476</v>
      </c>
      <c r="D185" s="1050"/>
      <c r="E185" s="1051"/>
      <c r="F185" s="1291"/>
      <c r="G185" s="1255"/>
    </row>
    <row r="186" spans="1:147" s="223" customFormat="1" ht="6.75" customHeight="1" thickBot="1" x14ac:dyDescent="0.35">
      <c r="A186" s="138"/>
      <c r="B186" s="924"/>
      <c r="C186" s="925"/>
      <c r="D186" s="926"/>
      <c r="E186" s="1052"/>
      <c r="F186" s="99"/>
      <c r="G186" s="842"/>
      <c r="H186" s="138"/>
      <c r="I186" s="138"/>
      <c r="J186" s="138"/>
      <c r="K186" s="138"/>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c r="AK186" s="138"/>
      <c r="AL186" s="138"/>
      <c r="AM186" s="138"/>
      <c r="AN186" s="138"/>
      <c r="AO186" s="138"/>
      <c r="AP186" s="138"/>
      <c r="AQ186" s="138"/>
      <c r="AR186" s="138"/>
      <c r="AS186" s="138"/>
      <c r="AT186" s="138"/>
      <c r="AU186" s="138"/>
      <c r="AV186" s="138"/>
      <c r="AW186" s="138"/>
      <c r="AX186" s="138"/>
      <c r="AY186" s="138"/>
      <c r="AZ186" s="138"/>
      <c r="BA186" s="138"/>
      <c r="BB186" s="138"/>
      <c r="BC186" s="138"/>
      <c r="BD186" s="138"/>
      <c r="BE186" s="138"/>
      <c r="BF186" s="138"/>
      <c r="BG186" s="138"/>
      <c r="BH186" s="138"/>
      <c r="BI186" s="138"/>
      <c r="BJ186" s="138"/>
      <c r="BK186" s="138"/>
      <c r="BL186" s="138"/>
      <c r="BM186" s="138"/>
      <c r="BN186" s="138"/>
      <c r="BO186" s="138"/>
      <c r="BP186" s="138"/>
      <c r="BQ186" s="138"/>
      <c r="BR186" s="138"/>
      <c r="BS186" s="138"/>
      <c r="BT186" s="138"/>
      <c r="BU186" s="138"/>
      <c r="BV186" s="138"/>
      <c r="BW186" s="138"/>
      <c r="BX186" s="138"/>
      <c r="BY186" s="138"/>
      <c r="BZ186" s="138"/>
      <c r="CA186" s="138"/>
      <c r="CB186" s="138"/>
      <c r="CC186" s="138"/>
      <c r="CD186" s="138"/>
      <c r="CE186" s="138"/>
      <c r="CF186" s="138"/>
      <c r="CG186" s="138"/>
      <c r="CH186" s="138"/>
      <c r="CI186" s="138"/>
      <c r="CJ186" s="138"/>
      <c r="CK186" s="138"/>
      <c r="CL186" s="138"/>
      <c r="CM186" s="138"/>
      <c r="CN186" s="138"/>
      <c r="CO186" s="138"/>
      <c r="CP186" s="138"/>
      <c r="CQ186" s="138"/>
      <c r="CR186" s="138"/>
      <c r="CS186" s="138"/>
      <c r="CT186" s="138"/>
      <c r="CU186" s="138"/>
      <c r="CV186" s="138"/>
      <c r="CW186" s="138"/>
      <c r="CX186" s="138"/>
      <c r="CY186" s="138"/>
      <c r="CZ186" s="138"/>
      <c r="DA186" s="138"/>
      <c r="DB186" s="138"/>
      <c r="DC186" s="138"/>
      <c r="DD186" s="138"/>
      <c r="DE186" s="138"/>
      <c r="DF186" s="138"/>
      <c r="DG186" s="138"/>
      <c r="DH186" s="138"/>
      <c r="DI186" s="138"/>
      <c r="DJ186" s="138"/>
      <c r="DK186" s="138"/>
      <c r="DL186" s="138"/>
      <c r="DM186" s="138"/>
      <c r="DN186" s="138"/>
      <c r="DO186" s="138"/>
      <c r="DP186" s="138"/>
      <c r="DQ186" s="138"/>
      <c r="DR186" s="138"/>
      <c r="DS186" s="138"/>
      <c r="DT186" s="138"/>
      <c r="DU186" s="138"/>
      <c r="DV186" s="138"/>
      <c r="DW186" s="138"/>
      <c r="DX186" s="138"/>
      <c r="DY186" s="138"/>
      <c r="DZ186" s="138"/>
      <c r="EA186" s="138"/>
      <c r="EB186" s="138"/>
      <c r="EC186" s="138"/>
      <c r="ED186" s="138"/>
      <c r="EE186" s="138"/>
      <c r="EF186" s="138"/>
      <c r="EG186" s="138"/>
      <c r="EH186" s="138"/>
      <c r="EI186" s="138"/>
      <c r="EJ186" s="138"/>
      <c r="EK186" s="138"/>
      <c r="EL186" s="138"/>
      <c r="EM186" s="138"/>
      <c r="EN186" s="138"/>
      <c r="EO186" s="138"/>
      <c r="EP186" s="138"/>
      <c r="EQ186" s="138"/>
    </row>
    <row r="187" spans="1:147" s="223" customFormat="1" ht="9.75" customHeight="1" thickTop="1" x14ac:dyDescent="0.3">
      <c r="A187" s="138"/>
      <c r="B187" s="928"/>
      <c r="C187" s="929"/>
      <c r="D187" s="930"/>
      <c r="E187" s="1053"/>
      <c r="F187" s="98"/>
      <c r="G187" s="843"/>
      <c r="H187" s="138"/>
      <c r="I187" s="138"/>
      <c r="J187" s="138"/>
      <c r="K187" s="138"/>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138"/>
      <c r="BA187" s="138"/>
      <c r="BB187" s="138"/>
      <c r="BC187" s="138"/>
      <c r="BD187" s="138"/>
      <c r="BE187" s="138"/>
      <c r="BF187" s="138"/>
      <c r="BG187" s="138"/>
      <c r="BH187" s="138"/>
      <c r="BI187" s="138"/>
      <c r="BJ187" s="138"/>
      <c r="BK187" s="138"/>
      <c r="BL187" s="138"/>
      <c r="BM187" s="138"/>
      <c r="BN187" s="138"/>
      <c r="BO187" s="138"/>
      <c r="BP187" s="138"/>
      <c r="BQ187" s="138"/>
      <c r="BR187" s="138"/>
      <c r="BS187" s="138"/>
      <c r="BT187" s="138"/>
      <c r="BU187" s="138"/>
      <c r="BV187" s="138"/>
      <c r="BW187" s="138"/>
      <c r="BX187" s="138"/>
      <c r="BY187" s="138"/>
      <c r="BZ187" s="138"/>
      <c r="CA187" s="138"/>
      <c r="CB187" s="138"/>
      <c r="CC187" s="138"/>
      <c r="CD187" s="138"/>
      <c r="CE187" s="138"/>
      <c r="CF187" s="138"/>
      <c r="CG187" s="138"/>
      <c r="CH187" s="138"/>
      <c r="CI187" s="138"/>
      <c r="CJ187" s="138"/>
      <c r="CK187" s="138"/>
      <c r="CL187" s="138"/>
      <c r="CM187" s="138"/>
      <c r="CN187" s="138"/>
      <c r="CO187" s="138"/>
      <c r="CP187" s="138"/>
      <c r="CQ187" s="138"/>
      <c r="CR187" s="138"/>
      <c r="CS187" s="138"/>
      <c r="CT187" s="138"/>
      <c r="CU187" s="138"/>
      <c r="CV187" s="138"/>
      <c r="CW187" s="138"/>
      <c r="CX187" s="138"/>
      <c r="CY187" s="138"/>
      <c r="CZ187" s="138"/>
      <c r="DA187" s="138"/>
      <c r="DB187" s="138"/>
      <c r="DC187" s="138"/>
      <c r="DD187" s="138"/>
      <c r="DE187" s="138"/>
      <c r="DF187" s="138"/>
      <c r="DG187" s="138"/>
      <c r="DH187" s="138"/>
      <c r="DI187" s="138"/>
      <c r="DJ187" s="138"/>
      <c r="DK187" s="138"/>
      <c r="DL187" s="138"/>
      <c r="DM187" s="138"/>
      <c r="DN187" s="138"/>
      <c r="DO187" s="138"/>
      <c r="DP187" s="138"/>
      <c r="DQ187" s="138"/>
      <c r="DR187" s="138"/>
      <c r="DS187" s="138"/>
      <c r="DT187" s="138"/>
      <c r="DU187" s="138"/>
      <c r="DV187" s="138"/>
      <c r="DW187" s="138"/>
      <c r="DX187" s="138"/>
      <c r="DY187" s="138"/>
      <c r="DZ187" s="138"/>
      <c r="EA187" s="138"/>
      <c r="EB187" s="138"/>
      <c r="EC187" s="138"/>
      <c r="ED187" s="138"/>
      <c r="EE187" s="138"/>
      <c r="EF187" s="138"/>
      <c r="EG187" s="138"/>
      <c r="EH187" s="138"/>
      <c r="EI187" s="138"/>
      <c r="EJ187" s="138"/>
      <c r="EK187" s="138"/>
      <c r="EL187" s="138"/>
      <c r="EM187" s="138"/>
      <c r="EN187" s="138"/>
      <c r="EO187" s="138"/>
      <c r="EP187" s="138"/>
      <c r="EQ187" s="138"/>
    </row>
    <row r="188" spans="1:147" s="138" customFormat="1" ht="20.100000000000001" customHeight="1" x14ac:dyDescent="0.3">
      <c r="B188" s="928"/>
      <c r="C188" s="929"/>
      <c r="D188" s="930"/>
      <c r="E188" s="931"/>
      <c r="F188" s="98"/>
      <c r="G188" s="844" t="s">
        <v>701</v>
      </c>
    </row>
    <row r="189" spans="1:147" s="138" customFormat="1" ht="15" customHeight="1" x14ac:dyDescent="0.3">
      <c r="A189" s="136"/>
      <c r="B189" s="968"/>
      <c r="C189" s="899" t="s">
        <v>292</v>
      </c>
      <c r="D189" s="903"/>
      <c r="E189" s="1101"/>
      <c r="F189" s="580"/>
      <c r="G189" s="565"/>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136"/>
      <c r="AY189" s="136"/>
      <c r="AZ189" s="136"/>
      <c r="BA189" s="136"/>
      <c r="BB189" s="136"/>
      <c r="BC189" s="136"/>
      <c r="BD189" s="136"/>
      <c r="BE189" s="136"/>
      <c r="BF189" s="136"/>
      <c r="BG189" s="136"/>
      <c r="BH189" s="136"/>
      <c r="BI189" s="136"/>
      <c r="BJ189" s="136"/>
      <c r="BK189" s="136"/>
      <c r="BL189" s="136"/>
      <c r="BM189" s="136"/>
      <c r="BN189" s="136"/>
      <c r="BO189" s="136"/>
      <c r="BP189" s="136"/>
      <c r="BQ189" s="136"/>
      <c r="BR189" s="136"/>
      <c r="BS189" s="136"/>
      <c r="BT189" s="136"/>
      <c r="BU189" s="136"/>
      <c r="BV189" s="136"/>
      <c r="BW189" s="136"/>
      <c r="BX189" s="136"/>
      <c r="BY189" s="136"/>
      <c r="BZ189" s="136"/>
      <c r="CA189" s="136"/>
      <c r="CB189" s="136"/>
      <c r="CC189" s="136"/>
      <c r="CD189" s="136"/>
      <c r="CE189" s="136"/>
      <c r="CF189" s="136"/>
      <c r="CG189" s="136"/>
      <c r="CH189" s="136"/>
      <c r="CI189" s="136"/>
      <c r="CJ189" s="136"/>
      <c r="CK189" s="136"/>
      <c r="CL189" s="136"/>
      <c r="CM189" s="136"/>
      <c r="CN189" s="136"/>
      <c r="CO189" s="136"/>
      <c r="CP189" s="136"/>
      <c r="CQ189" s="136"/>
      <c r="CR189" s="136"/>
      <c r="CS189" s="136"/>
      <c r="CT189" s="136"/>
      <c r="CU189" s="136"/>
      <c r="CV189" s="136"/>
      <c r="CW189" s="136"/>
      <c r="CX189" s="136"/>
      <c r="CY189" s="136"/>
      <c r="CZ189" s="136"/>
      <c r="DA189" s="136"/>
      <c r="DB189" s="136"/>
      <c r="DC189" s="136"/>
      <c r="DD189" s="136"/>
      <c r="DE189" s="136"/>
      <c r="DF189" s="136"/>
      <c r="DG189" s="136"/>
      <c r="DH189" s="136"/>
      <c r="DI189" s="136"/>
      <c r="DJ189" s="136"/>
      <c r="DK189" s="136"/>
      <c r="DL189" s="136"/>
      <c r="DM189" s="136"/>
      <c r="DN189" s="136"/>
      <c r="DO189" s="136"/>
      <c r="DP189" s="136"/>
      <c r="DQ189" s="136"/>
      <c r="DR189" s="136"/>
      <c r="DS189" s="136"/>
      <c r="DT189" s="136"/>
      <c r="DU189" s="136"/>
      <c r="DV189" s="136"/>
      <c r="DW189" s="136"/>
      <c r="DX189" s="136"/>
      <c r="DY189" s="136"/>
      <c r="DZ189" s="136"/>
      <c r="EA189" s="136"/>
      <c r="EB189" s="136"/>
      <c r="EC189" s="136"/>
      <c r="ED189" s="136"/>
      <c r="EE189" s="136"/>
      <c r="EF189" s="136"/>
      <c r="EG189" s="136"/>
      <c r="EH189" s="136"/>
      <c r="EI189" s="136"/>
      <c r="EJ189" s="136"/>
      <c r="EK189" s="136"/>
      <c r="EL189" s="136"/>
      <c r="EM189" s="136"/>
      <c r="EN189" s="136"/>
      <c r="EO189" s="136"/>
      <c r="EP189" s="136"/>
      <c r="EQ189" s="136"/>
    </row>
    <row r="190" spans="1:147" s="138" customFormat="1" ht="62.25" customHeight="1" x14ac:dyDescent="0.3">
      <c r="B190" s="1105"/>
      <c r="C190" s="969" t="s">
        <v>293</v>
      </c>
      <c r="D190" s="903"/>
      <c r="E190" s="941"/>
      <c r="F190" s="580"/>
      <c r="G190" s="565"/>
    </row>
    <row r="191" spans="1:147" s="138" customFormat="1" ht="19.2" customHeight="1" x14ac:dyDescent="0.3">
      <c r="B191" s="1105" t="s">
        <v>26</v>
      </c>
      <c r="C191" s="929" t="s">
        <v>294</v>
      </c>
      <c r="D191" s="922" t="s">
        <v>233</v>
      </c>
      <c r="E191" s="939">
        <v>111</v>
      </c>
      <c r="F191" s="580"/>
      <c r="G191" s="564"/>
    </row>
    <row r="192" spans="1:147" s="138" customFormat="1" ht="18.600000000000001" customHeight="1" x14ac:dyDescent="0.3">
      <c r="B192" s="1105"/>
      <c r="C192" s="899" t="s">
        <v>296</v>
      </c>
      <c r="D192" s="903"/>
      <c r="E192" s="1101"/>
      <c r="F192" s="580"/>
      <c r="G192" s="564"/>
    </row>
    <row r="193" spans="1:147" s="138" customFormat="1" ht="61.2" customHeight="1" x14ac:dyDescent="0.3">
      <c r="A193" s="136"/>
      <c r="B193" s="1105"/>
      <c r="C193" s="969" t="s">
        <v>482</v>
      </c>
      <c r="D193" s="922"/>
      <c r="E193" s="939"/>
      <c r="F193" s="569"/>
      <c r="G193" s="564"/>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36"/>
      <c r="AV193" s="136"/>
      <c r="AW193" s="136"/>
      <c r="AX193" s="136"/>
      <c r="AY193" s="136"/>
      <c r="AZ193" s="136"/>
      <c r="BA193" s="136"/>
      <c r="BB193" s="136"/>
      <c r="BC193" s="136"/>
      <c r="BD193" s="136"/>
      <c r="BE193" s="136"/>
      <c r="BF193" s="136"/>
      <c r="BG193" s="136"/>
      <c r="BH193" s="136"/>
      <c r="BI193" s="136"/>
      <c r="BJ193" s="136"/>
      <c r="BK193" s="136"/>
      <c r="BL193" s="136"/>
      <c r="BM193" s="136"/>
      <c r="BN193" s="136"/>
      <c r="BO193" s="136"/>
      <c r="BP193" s="136"/>
      <c r="BQ193" s="136"/>
      <c r="BR193" s="136"/>
      <c r="BS193" s="136"/>
      <c r="BT193" s="136"/>
      <c r="BU193" s="136"/>
      <c r="BV193" s="136"/>
      <c r="BW193" s="136"/>
      <c r="BX193" s="136"/>
      <c r="BY193" s="136"/>
      <c r="BZ193" s="136"/>
      <c r="CA193" s="136"/>
      <c r="CB193" s="136"/>
      <c r="CC193" s="136"/>
      <c r="CD193" s="136"/>
      <c r="CE193" s="136"/>
      <c r="CF193" s="136"/>
      <c r="CG193" s="136"/>
      <c r="CH193" s="136"/>
      <c r="CI193" s="136"/>
      <c r="CJ193" s="136"/>
      <c r="CK193" s="136"/>
      <c r="CL193" s="136"/>
      <c r="CM193" s="136"/>
      <c r="CN193" s="136"/>
      <c r="CO193" s="136"/>
      <c r="CP193" s="136"/>
      <c r="CQ193" s="136"/>
      <c r="CR193" s="136"/>
      <c r="CS193" s="136"/>
      <c r="CT193" s="136"/>
      <c r="CU193" s="136"/>
      <c r="CV193" s="136"/>
      <c r="CW193" s="136"/>
      <c r="CX193" s="136"/>
      <c r="CY193" s="136"/>
      <c r="CZ193" s="136"/>
      <c r="DA193" s="136"/>
      <c r="DB193" s="136"/>
      <c r="DC193" s="136"/>
      <c r="DD193" s="136"/>
      <c r="DE193" s="136"/>
      <c r="DF193" s="136"/>
      <c r="DG193" s="136"/>
      <c r="DH193" s="136"/>
      <c r="DI193" s="136"/>
      <c r="DJ193" s="136"/>
      <c r="DK193" s="136"/>
      <c r="DL193" s="136"/>
      <c r="DM193" s="136"/>
      <c r="DN193" s="136"/>
      <c r="DO193" s="136"/>
      <c r="DP193" s="136"/>
      <c r="DQ193" s="136"/>
      <c r="DR193" s="136"/>
      <c r="DS193" s="136"/>
      <c r="DT193" s="136"/>
      <c r="DU193" s="136"/>
      <c r="DV193" s="136"/>
      <c r="DW193" s="136"/>
      <c r="DX193" s="136"/>
      <c r="DY193" s="136"/>
      <c r="DZ193" s="136"/>
      <c r="EA193" s="136"/>
      <c r="EB193" s="136"/>
      <c r="EC193" s="136"/>
      <c r="ED193" s="136"/>
      <c r="EE193" s="136"/>
      <c r="EF193" s="136"/>
      <c r="EG193" s="136"/>
      <c r="EH193" s="136"/>
      <c r="EI193" s="136"/>
      <c r="EJ193" s="136"/>
      <c r="EK193" s="136"/>
      <c r="EL193" s="136"/>
      <c r="EM193" s="136"/>
      <c r="EN193" s="136"/>
      <c r="EO193" s="136"/>
      <c r="EP193" s="136"/>
      <c r="EQ193" s="136"/>
    </row>
    <row r="194" spans="1:147" s="136" customFormat="1" ht="18.600000000000001" customHeight="1" x14ac:dyDescent="0.3">
      <c r="B194" s="968" t="s">
        <v>29</v>
      </c>
      <c r="C194" s="929" t="s">
        <v>553</v>
      </c>
      <c r="D194" s="922" t="s">
        <v>233</v>
      </c>
      <c r="E194" s="939">
        <v>18</v>
      </c>
      <c r="F194" s="569"/>
      <c r="G194" s="564"/>
    </row>
    <row r="195" spans="1:147" s="136" customFormat="1" ht="21.6" customHeight="1" x14ac:dyDescent="0.3">
      <c r="B195" s="968"/>
      <c r="C195" s="905" t="s">
        <v>297</v>
      </c>
      <c r="D195" s="922"/>
      <c r="E195" s="979"/>
      <c r="F195" s="98"/>
      <c r="G195" s="564"/>
    </row>
    <row r="196" spans="1:147" s="138" customFormat="1" ht="13.95" customHeight="1" x14ac:dyDescent="0.3">
      <c r="A196" s="136"/>
      <c r="B196" s="1105" t="s">
        <v>35</v>
      </c>
      <c r="C196" s="929" t="s">
        <v>298</v>
      </c>
      <c r="D196" s="922" t="s">
        <v>295</v>
      </c>
      <c r="E196" s="979">
        <v>95</v>
      </c>
      <c r="F196" s="98"/>
      <c r="G196" s="564"/>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36"/>
      <c r="AV196" s="136"/>
      <c r="AW196" s="136"/>
      <c r="AX196" s="136"/>
      <c r="AY196" s="136"/>
      <c r="AZ196" s="136"/>
      <c r="BA196" s="136"/>
      <c r="BB196" s="136"/>
      <c r="BC196" s="136"/>
      <c r="BD196" s="136"/>
      <c r="BE196" s="136"/>
      <c r="BF196" s="136"/>
      <c r="BG196" s="136"/>
      <c r="BH196" s="136"/>
      <c r="BI196" s="136"/>
      <c r="BJ196" s="136"/>
      <c r="BK196" s="136"/>
      <c r="BL196" s="136"/>
      <c r="BM196" s="136"/>
      <c r="BN196" s="136"/>
      <c r="BO196" s="136"/>
      <c r="BP196" s="136"/>
      <c r="BQ196" s="136"/>
      <c r="BR196" s="136"/>
      <c r="BS196" s="136"/>
      <c r="BT196" s="136"/>
      <c r="BU196" s="136"/>
      <c r="BV196" s="136"/>
      <c r="BW196" s="136"/>
      <c r="BX196" s="136"/>
      <c r="BY196" s="136"/>
      <c r="BZ196" s="136"/>
      <c r="CA196" s="136"/>
      <c r="CB196" s="136"/>
      <c r="CC196" s="136"/>
      <c r="CD196" s="136"/>
      <c r="CE196" s="136"/>
      <c r="CF196" s="136"/>
      <c r="CG196" s="136"/>
      <c r="CH196" s="136"/>
      <c r="CI196" s="136"/>
      <c r="CJ196" s="136"/>
      <c r="CK196" s="136"/>
      <c r="CL196" s="136"/>
      <c r="CM196" s="136"/>
      <c r="CN196" s="136"/>
      <c r="CO196" s="136"/>
      <c r="CP196" s="136"/>
      <c r="CQ196" s="136"/>
      <c r="CR196" s="136"/>
      <c r="CS196" s="136"/>
      <c r="CT196" s="136"/>
      <c r="CU196" s="136"/>
      <c r="CV196" s="136"/>
      <c r="CW196" s="136"/>
      <c r="CX196" s="136"/>
      <c r="CY196" s="136"/>
      <c r="CZ196" s="136"/>
      <c r="DA196" s="136"/>
      <c r="DB196" s="136"/>
      <c r="DC196" s="136"/>
      <c r="DD196" s="136"/>
      <c r="DE196" s="136"/>
      <c r="DF196" s="136"/>
      <c r="DG196" s="136"/>
      <c r="DH196" s="136"/>
      <c r="DI196" s="136"/>
      <c r="DJ196" s="136"/>
      <c r="DK196" s="136"/>
      <c r="DL196" s="136"/>
      <c r="DM196" s="136"/>
      <c r="DN196" s="136"/>
      <c r="DO196" s="136"/>
      <c r="DP196" s="136"/>
      <c r="DQ196" s="136"/>
      <c r="DR196" s="136"/>
      <c r="DS196" s="136"/>
      <c r="DT196" s="136"/>
      <c r="DU196" s="136"/>
      <c r="DV196" s="136"/>
      <c r="DW196" s="136"/>
      <c r="DX196" s="136"/>
      <c r="DY196" s="136"/>
      <c r="DZ196" s="136"/>
      <c r="EA196" s="136"/>
      <c r="EB196" s="136"/>
      <c r="EC196" s="136"/>
      <c r="ED196" s="136"/>
      <c r="EE196" s="136"/>
      <c r="EF196" s="136"/>
      <c r="EG196" s="136"/>
      <c r="EH196" s="136"/>
      <c r="EI196" s="136"/>
      <c r="EJ196" s="136"/>
      <c r="EK196" s="136"/>
      <c r="EL196" s="136"/>
      <c r="EM196" s="136"/>
      <c r="EN196" s="136"/>
      <c r="EO196" s="136"/>
      <c r="EP196" s="136"/>
      <c r="EQ196" s="136"/>
    </row>
    <row r="197" spans="1:147" s="138" customFormat="1" ht="35.25" customHeight="1" x14ac:dyDescent="0.3">
      <c r="B197" s="904"/>
      <c r="C197" s="1106" t="s">
        <v>299</v>
      </c>
      <c r="D197" s="922"/>
      <c r="E197" s="939"/>
      <c r="F197" s="875"/>
      <c r="G197" s="564"/>
    </row>
    <row r="198" spans="1:147" s="138" customFormat="1" ht="21" customHeight="1" x14ac:dyDescent="0.3">
      <c r="A198" s="136"/>
      <c r="B198" s="1105" t="s">
        <v>33</v>
      </c>
      <c r="C198" s="929" t="s">
        <v>300</v>
      </c>
      <c r="D198" s="922" t="s">
        <v>236</v>
      </c>
      <c r="E198" s="939">
        <v>95</v>
      </c>
      <c r="F198" s="875"/>
      <c r="G198" s="564"/>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36"/>
      <c r="AV198" s="136"/>
      <c r="AW198" s="136"/>
      <c r="AX198" s="136"/>
      <c r="AY198" s="136"/>
      <c r="AZ198" s="136"/>
      <c r="BA198" s="136"/>
      <c r="BB198" s="136"/>
      <c r="BC198" s="136"/>
      <c r="BD198" s="136"/>
      <c r="BE198" s="136"/>
      <c r="BF198" s="136"/>
      <c r="BG198" s="136"/>
      <c r="BH198" s="136"/>
      <c r="BI198" s="136"/>
      <c r="BJ198" s="136"/>
      <c r="BK198" s="136"/>
      <c r="BL198" s="136"/>
      <c r="BM198" s="136"/>
      <c r="BN198" s="136"/>
      <c r="BO198" s="136"/>
      <c r="BP198" s="136"/>
      <c r="BQ198" s="136"/>
      <c r="BR198" s="136"/>
      <c r="BS198" s="136"/>
      <c r="BT198" s="136"/>
      <c r="BU198" s="136"/>
      <c r="BV198" s="136"/>
      <c r="BW198" s="136"/>
      <c r="BX198" s="136"/>
      <c r="BY198" s="136"/>
      <c r="BZ198" s="136"/>
      <c r="CA198" s="136"/>
      <c r="CB198" s="136"/>
      <c r="CC198" s="136"/>
      <c r="CD198" s="136"/>
      <c r="CE198" s="136"/>
      <c r="CF198" s="136"/>
      <c r="CG198" s="136"/>
      <c r="CH198" s="136"/>
      <c r="CI198" s="136"/>
      <c r="CJ198" s="136"/>
      <c r="CK198" s="136"/>
      <c r="CL198" s="136"/>
      <c r="CM198" s="136"/>
      <c r="CN198" s="136"/>
      <c r="CO198" s="136"/>
      <c r="CP198" s="136"/>
      <c r="CQ198" s="136"/>
      <c r="CR198" s="136"/>
      <c r="CS198" s="136"/>
      <c r="CT198" s="136"/>
      <c r="CU198" s="136"/>
      <c r="CV198" s="136"/>
      <c r="CW198" s="136"/>
      <c r="CX198" s="136"/>
      <c r="CY198" s="136"/>
      <c r="CZ198" s="136"/>
      <c r="DA198" s="136"/>
      <c r="DB198" s="136"/>
      <c r="DC198" s="136"/>
      <c r="DD198" s="136"/>
      <c r="DE198" s="136"/>
      <c r="DF198" s="136"/>
      <c r="DG198" s="136"/>
      <c r="DH198" s="136"/>
      <c r="DI198" s="136"/>
      <c r="DJ198" s="136"/>
      <c r="DK198" s="136"/>
      <c r="DL198" s="136"/>
      <c r="DM198" s="136"/>
      <c r="DN198" s="136"/>
      <c r="DO198" s="136"/>
      <c r="DP198" s="136"/>
      <c r="DQ198" s="136"/>
      <c r="DR198" s="136"/>
      <c r="DS198" s="136"/>
      <c r="DT198" s="136"/>
      <c r="DU198" s="136"/>
      <c r="DV198" s="136"/>
      <c r="DW198" s="136"/>
      <c r="DX198" s="136"/>
      <c r="DY198" s="136"/>
      <c r="DZ198" s="136"/>
      <c r="EA198" s="136"/>
      <c r="EB198" s="136"/>
      <c r="EC198" s="136"/>
      <c r="ED198" s="136"/>
      <c r="EE198" s="136"/>
      <c r="EF198" s="136"/>
      <c r="EG198" s="136"/>
      <c r="EH198" s="136"/>
      <c r="EI198" s="136"/>
      <c r="EJ198" s="136"/>
      <c r="EK198" s="136"/>
      <c r="EL198" s="136"/>
      <c r="EM198" s="136"/>
      <c r="EN198" s="136"/>
      <c r="EO198" s="136"/>
      <c r="EP198" s="136"/>
      <c r="EQ198" s="136"/>
    </row>
    <row r="199" spans="1:147" s="138" customFormat="1" ht="16.95" customHeight="1" x14ac:dyDescent="0.3">
      <c r="B199" s="904"/>
      <c r="C199" s="1107" t="s">
        <v>301</v>
      </c>
      <c r="D199" s="922"/>
      <c r="E199" s="923"/>
      <c r="F199" s="858"/>
      <c r="G199" s="564"/>
    </row>
    <row r="200" spans="1:147" s="138" customFormat="1" ht="32.4" customHeight="1" x14ac:dyDescent="0.3">
      <c r="B200" s="904" t="s">
        <v>32</v>
      </c>
      <c r="C200" s="974" t="s">
        <v>302</v>
      </c>
      <c r="D200" s="922" t="s">
        <v>236</v>
      </c>
      <c r="E200" s="939">
        <v>1</v>
      </c>
      <c r="F200" s="875"/>
      <c r="G200" s="564"/>
    </row>
    <row r="201" spans="1:147" s="138" customFormat="1" ht="20.399999999999999" customHeight="1" x14ac:dyDescent="0.3">
      <c r="B201" s="904"/>
      <c r="C201" s="899" t="s">
        <v>303</v>
      </c>
      <c r="D201" s="903"/>
      <c r="E201" s="1101"/>
      <c r="F201" s="580"/>
      <c r="G201" s="564"/>
    </row>
    <row r="202" spans="1:147" s="138" customFormat="1" ht="133.19999999999999" customHeight="1" x14ac:dyDescent="0.3">
      <c r="B202" s="904"/>
      <c r="C202" s="969" t="s">
        <v>304</v>
      </c>
      <c r="D202" s="922"/>
      <c r="E202" s="939"/>
      <c r="F202" s="858"/>
      <c r="G202" s="564"/>
    </row>
    <row r="203" spans="1:147" s="138" customFormat="1" ht="17.399999999999999" customHeight="1" x14ac:dyDescent="0.3">
      <c r="B203" s="904" t="s">
        <v>31</v>
      </c>
      <c r="C203" s="929" t="s">
        <v>305</v>
      </c>
      <c r="D203" s="922" t="s">
        <v>233</v>
      </c>
      <c r="E203" s="939">
        <v>6</v>
      </c>
      <c r="F203" s="875"/>
      <c r="G203" s="564"/>
    </row>
    <row r="204" spans="1:147" s="138" customFormat="1" ht="22.95" customHeight="1" x14ac:dyDescent="0.3">
      <c r="B204" s="936"/>
      <c r="C204" s="1108" t="s">
        <v>306</v>
      </c>
      <c r="D204" s="937"/>
      <c r="E204" s="938"/>
      <c r="F204" s="569"/>
      <c r="G204" s="564"/>
    </row>
    <row r="205" spans="1:147" s="136" customFormat="1" ht="67.2" customHeight="1" x14ac:dyDescent="0.3">
      <c r="B205" s="973" t="s">
        <v>49</v>
      </c>
      <c r="C205" s="929" t="s">
        <v>576</v>
      </c>
      <c r="D205" s="937" t="s">
        <v>233</v>
      </c>
      <c r="E205" s="975">
        <v>72</v>
      </c>
      <c r="F205" s="580"/>
      <c r="G205" s="564"/>
    </row>
    <row r="206" spans="1:147" s="136" customFormat="1" ht="45" customHeight="1" x14ac:dyDescent="0.3">
      <c r="B206" s="973"/>
      <c r="C206" s="929"/>
      <c r="D206" s="937"/>
      <c r="E206" s="975"/>
      <c r="F206" s="561"/>
      <c r="G206" s="571"/>
    </row>
    <row r="207" spans="1:147" s="138" customFormat="1" ht="18" customHeight="1" x14ac:dyDescent="0.3">
      <c r="B207" s="904"/>
      <c r="C207" s="929"/>
      <c r="D207" s="922"/>
      <c r="E207" s="939"/>
      <c r="F207" s="875"/>
      <c r="G207" s="564"/>
    </row>
    <row r="208" spans="1:147" s="138" customFormat="1" ht="30" customHeight="1" x14ac:dyDescent="0.3">
      <c r="B208" s="1109"/>
      <c r="C208" s="1049" t="s">
        <v>478</v>
      </c>
      <c r="D208" s="1050"/>
      <c r="E208" s="1110"/>
      <c r="F208" s="878"/>
      <c r="G208" s="582"/>
    </row>
    <row r="209" spans="2:7" s="138" customFormat="1" ht="7.5" customHeight="1" thickBot="1" x14ac:dyDescent="0.35">
      <c r="B209" s="924"/>
      <c r="C209" s="1004"/>
      <c r="D209" s="926"/>
      <c r="E209" s="927"/>
      <c r="F209" s="879"/>
      <c r="G209" s="566"/>
    </row>
    <row r="210" spans="2:7" s="138" customFormat="1" ht="16.2" customHeight="1" thickTop="1" x14ac:dyDescent="0.3">
      <c r="B210" s="1111"/>
      <c r="C210" s="1112"/>
      <c r="D210" s="1113"/>
      <c r="E210" s="1114"/>
      <c r="F210" s="880"/>
      <c r="G210" s="567"/>
    </row>
    <row r="211" spans="2:7" s="138" customFormat="1" ht="15.75" customHeight="1" x14ac:dyDescent="0.3">
      <c r="B211" s="928"/>
      <c r="C211" s="929"/>
      <c r="D211" s="930"/>
      <c r="E211" s="931"/>
      <c r="F211" s="569"/>
      <c r="G211" s="844" t="s">
        <v>702</v>
      </c>
    </row>
    <row r="212" spans="2:7" s="138" customFormat="1" ht="18.600000000000001" customHeight="1" x14ac:dyDescent="0.3">
      <c r="B212" s="1115"/>
      <c r="C212" s="899" t="s">
        <v>307</v>
      </c>
      <c r="D212" s="1089"/>
      <c r="E212" s="1116"/>
      <c r="F212" s="569"/>
      <c r="G212" s="564"/>
    </row>
    <row r="213" spans="2:7" s="138" customFormat="1" ht="181.5" customHeight="1" x14ac:dyDescent="0.3">
      <c r="B213" s="904"/>
      <c r="C213" s="962" t="s">
        <v>308</v>
      </c>
      <c r="D213" s="922"/>
      <c r="E213" s="923"/>
      <c r="F213" s="876"/>
      <c r="G213" s="564"/>
    </row>
    <row r="214" spans="2:7" s="138" customFormat="1" ht="34.950000000000003" customHeight="1" x14ac:dyDescent="0.3">
      <c r="B214" s="904" t="s">
        <v>26</v>
      </c>
      <c r="C214" s="963" t="s">
        <v>309</v>
      </c>
      <c r="D214" s="922" t="s">
        <v>233</v>
      </c>
      <c r="E214" s="923">
        <v>34</v>
      </c>
      <c r="F214" s="858"/>
      <c r="G214" s="571"/>
    </row>
    <row r="215" spans="2:7" s="138" customFormat="1" ht="33.6" customHeight="1" x14ac:dyDescent="0.3">
      <c r="B215" s="1117"/>
      <c r="C215" s="1118" t="s">
        <v>310</v>
      </c>
      <c r="D215" s="1119"/>
      <c r="E215" s="1034"/>
      <c r="F215" s="881"/>
      <c r="G215" s="571"/>
    </row>
    <row r="216" spans="2:7" s="138" customFormat="1" ht="96" customHeight="1" x14ac:dyDescent="0.3">
      <c r="B216" s="1117"/>
      <c r="C216" s="962" t="s">
        <v>329</v>
      </c>
      <c r="D216" s="1119"/>
      <c r="E216" s="1034"/>
      <c r="F216" s="881"/>
      <c r="G216" s="571"/>
    </row>
    <row r="217" spans="2:7" s="136" customFormat="1" ht="19.95" customHeight="1" x14ac:dyDescent="0.3">
      <c r="B217" s="1117" t="s">
        <v>29</v>
      </c>
      <c r="C217" s="1120" t="s">
        <v>311</v>
      </c>
      <c r="D217" s="1119" t="s">
        <v>233</v>
      </c>
      <c r="E217" s="1034">
        <v>46</v>
      </c>
      <c r="F217" s="881"/>
      <c r="G217" s="571"/>
    </row>
    <row r="218" spans="2:7" s="138" customFormat="1" ht="33.75" customHeight="1" x14ac:dyDescent="0.3">
      <c r="B218" s="1117" t="s">
        <v>35</v>
      </c>
      <c r="C218" s="1121" t="s">
        <v>554</v>
      </c>
      <c r="D218" s="1119" t="s">
        <v>233</v>
      </c>
      <c r="E218" s="1034">
        <v>15</v>
      </c>
      <c r="F218" s="881"/>
      <c r="G218" s="571"/>
    </row>
    <row r="219" spans="2:7" s="138" customFormat="1" ht="22.95" customHeight="1" x14ac:dyDescent="0.3">
      <c r="B219" s="1122"/>
      <c r="C219" s="899" t="s">
        <v>284</v>
      </c>
      <c r="D219" s="903"/>
      <c r="E219" s="1123"/>
      <c r="F219" s="580"/>
      <c r="G219" s="571"/>
    </row>
    <row r="220" spans="2:7" s="138" customFormat="1" ht="48" customHeight="1" x14ac:dyDescent="0.3">
      <c r="B220" s="1122"/>
      <c r="C220" s="1124" t="s">
        <v>312</v>
      </c>
      <c r="D220" s="922"/>
      <c r="E220" s="923"/>
      <c r="F220" s="569"/>
      <c r="G220" s="571"/>
    </row>
    <row r="221" spans="2:7" s="138" customFormat="1" ht="24.6" customHeight="1" x14ac:dyDescent="0.3">
      <c r="B221" s="1122" t="s">
        <v>33</v>
      </c>
      <c r="C221" s="929" t="s">
        <v>313</v>
      </c>
      <c r="D221" s="922" t="s">
        <v>233</v>
      </c>
      <c r="E221" s="923">
        <v>61</v>
      </c>
      <c r="F221" s="858"/>
      <c r="G221" s="571"/>
    </row>
    <row r="222" spans="2:7" s="138" customFormat="1" ht="30" customHeight="1" thickBot="1" x14ac:dyDescent="0.35">
      <c r="B222" s="1109"/>
      <c r="C222" s="1049" t="s">
        <v>476</v>
      </c>
      <c r="D222" s="1050"/>
      <c r="E222" s="1110"/>
      <c r="F222" s="1300"/>
      <c r="G222" s="581"/>
    </row>
    <row r="223" spans="2:7" s="138" customFormat="1" ht="7.2" customHeight="1" thickTop="1" x14ac:dyDescent="0.3">
      <c r="B223" s="1025"/>
      <c r="C223" s="1059"/>
      <c r="D223" s="1060"/>
      <c r="E223" s="1061"/>
      <c r="F223" s="1297"/>
      <c r="G223" s="1298"/>
    </row>
    <row r="224" spans="2:7" s="138" customFormat="1" ht="24.75" customHeight="1" x14ac:dyDescent="0.3">
      <c r="B224" s="951"/>
      <c r="C224" s="1063" t="s">
        <v>239</v>
      </c>
      <c r="D224" s="1064"/>
      <c r="E224" s="1065"/>
      <c r="F224" s="1299"/>
      <c r="G224" s="850"/>
    </row>
    <row r="225" spans="2:7" s="138" customFormat="1" ht="25.95" customHeight="1" x14ac:dyDescent="0.3">
      <c r="B225" s="904"/>
      <c r="C225" s="954" t="s">
        <v>703</v>
      </c>
      <c r="D225" s="922"/>
      <c r="E225" s="923"/>
      <c r="F225" s="569"/>
      <c r="G225" s="540"/>
    </row>
    <row r="226" spans="2:7" s="138" customFormat="1" ht="25.5" customHeight="1" x14ac:dyDescent="0.3">
      <c r="B226" s="904"/>
      <c r="C226" s="954" t="s">
        <v>704</v>
      </c>
      <c r="D226" s="922"/>
      <c r="E226" s="923"/>
      <c r="F226" s="876"/>
      <c r="G226" s="882"/>
    </row>
    <row r="227" spans="2:7" s="217" customFormat="1" ht="32.25" customHeight="1" x14ac:dyDescent="0.3">
      <c r="B227" s="904"/>
      <c r="C227" s="954" t="s">
        <v>705</v>
      </c>
      <c r="D227" s="922"/>
      <c r="E227" s="923"/>
      <c r="F227" s="876"/>
      <c r="G227" s="1186"/>
    </row>
    <row r="228" spans="2:7" s="217" customFormat="1" ht="18" customHeight="1" x14ac:dyDescent="0.3">
      <c r="B228" s="904"/>
      <c r="C228" s="972"/>
      <c r="D228" s="922"/>
      <c r="E228" s="923"/>
      <c r="F228" s="876"/>
      <c r="G228" s="1186"/>
    </row>
    <row r="229" spans="2:7" s="136" customFormat="1" ht="27.75" customHeight="1" x14ac:dyDescent="0.3">
      <c r="B229" s="1125"/>
      <c r="C229" s="1126" t="s">
        <v>709</v>
      </c>
      <c r="D229" s="1127"/>
      <c r="E229" s="1128"/>
      <c r="F229" s="1300"/>
      <c r="G229" s="582"/>
    </row>
    <row r="230" spans="2:7" s="136" customFormat="1" ht="7.5" customHeight="1" thickBot="1" x14ac:dyDescent="0.35">
      <c r="B230" s="924"/>
      <c r="C230" s="1004"/>
      <c r="D230" s="926"/>
      <c r="E230" s="927"/>
      <c r="F230" s="879"/>
      <c r="G230" s="566"/>
    </row>
    <row r="231" spans="2:7" s="136" customFormat="1" ht="14.4" customHeight="1" thickTop="1" x14ac:dyDescent="0.3">
      <c r="B231" s="928"/>
      <c r="C231" s="929"/>
      <c r="D231" s="930"/>
      <c r="E231" s="931"/>
      <c r="F231" s="569"/>
      <c r="G231" s="562"/>
    </row>
    <row r="232" spans="2:7" s="136" customFormat="1" ht="15.75" customHeight="1" x14ac:dyDescent="0.3">
      <c r="B232" s="928"/>
      <c r="C232" s="929"/>
      <c r="D232" s="930"/>
      <c r="E232" s="931"/>
      <c r="F232" s="569"/>
      <c r="G232" s="583" t="s">
        <v>706</v>
      </c>
    </row>
    <row r="233" spans="2:7" s="136" customFormat="1" ht="19.2" customHeight="1" x14ac:dyDescent="0.3">
      <c r="B233" s="898"/>
      <c r="C233" s="899" t="str">
        <f>C161</f>
        <v>BILL NO.3</v>
      </c>
      <c r="D233" s="903"/>
      <c r="E233" s="901"/>
      <c r="F233" s="837"/>
      <c r="G233" s="565"/>
    </row>
    <row r="234" spans="2:7" s="138" customFormat="1" ht="19.2" customHeight="1" x14ac:dyDescent="0.3">
      <c r="B234" s="898"/>
      <c r="C234" s="899" t="str">
        <f>C162</f>
        <v xml:space="preserve">OFFICE FIT - OUT </v>
      </c>
      <c r="D234" s="903"/>
      <c r="E234" s="901"/>
      <c r="F234" s="837"/>
      <c r="G234" s="565"/>
    </row>
    <row r="235" spans="2:7" s="138" customFormat="1" ht="16.2" customHeight="1" x14ac:dyDescent="0.3">
      <c r="B235" s="898"/>
      <c r="C235" s="899" t="s">
        <v>279</v>
      </c>
      <c r="D235" s="903"/>
      <c r="E235" s="901"/>
      <c r="F235" s="866"/>
      <c r="G235" s="565"/>
    </row>
    <row r="236" spans="2:7" s="138" customFormat="1" ht="20.399999999999999" customHeight="1" x14ac:dyDescent="0.3">
      <c r="B236" s="898"/>
      <c r="C236" s="899" t="s">
        <v>314</v>
      </c>
      <c r="D236" s="903"/>
      <c r="E236" s="1129"/>
      <c r="F236" s="837"/>
      <c r="G236" s="565"/>
    </row>
    <row r="237" spans="2:7" s="138" customFormat="1" ht="107.25" customHeight="1" x14ac:dyDescent="0.3">
      <c r="B237" s="898"/>
      <c r="C237" s="1013" t="s">
        <v>315</v>
      </c>
      <c r="D237" s="903"/>
      <c r="E237" s="1129"/>
      <c r="F237" s="837"/>
      <c r="G237" s="565"/>
    </row>
    <row r="238" spans="2:7" s="136" customFormat="1" ht="21" customHeight="1" x14ac:dyDescent="0.3">
      <c r="B238" s="980"/>
      <c r="C238" s="905" t="s">
        <v>567</v>
      </c>
      <c r="D238" s="1054"/>
      <c r="E238" s="1130"/>
      <c r="F238" s="561"/>
      <c r="G238" s="565"/>
    </row>
    <row r="239" spans="2:7" s="136" customFormat="1" ht="129.6" customHeight="1" x14ac:dyDescent="0.3">
      <c r="B239" s="980"/>
      <c r="C239" s="1013" t="s">
        <v>568</v>
      </c>
      <c r="D239" s="1054"/>
      <c r="E239" s="1130"/>
      <c r="F239" s="561"/>
      <c r="G239" s="565"/>
    </row>
    <row r="240" spans="2:7" s="136" customFormat="1" ht="61.2" customHeight="1" x14ac:dyDescent="0.3">
      <c r="B240" s="980" t="s">
        <v>26</v>
      </c>
      <c r="C240" s="929" t="s">
        <v>570</v>
      </c>
      <c r="D240" s="1054" t="s">
        <v>234</v>
      </c>
      <c r="E240" s="1130">
        <v>1</v>
      </c>
      <c r="F240" s="876"/>
      <c r="G240" s="571"/>
    </row>
    <row r="241" spans="1:197" s="136" customFormat="1" ht="31.2" customHeight="1" x14ac:dyDescent="0.3">
      <c r="B241" s="980" t="s">
        <v>29</v>
      </c>
      <c r="C241" s="929" t="s">
        <v>569</v>
      </c>
      <c r="D241" s="1054" t="s">
        <v>234</v>
      </c>
      <c r="E241" s="1130">
        <v>1</v>
      </c>
      <c r="F241" s="876"/>
      <c r="G241" s="571"/>
    </row>
    <row r="242" spans="1:197" s="136" customFormat="1" ht="36" customHeight="1" x14ac:dyDescent="0.3">
      <c r="B242" s="980" t="s">
        <v>35</v>
      </c>
      <c r="C242" s="929" t="s">
        <v>571</v>
      </c>
      <c r="D242" s="1054" t="s">
        <v>234</v>
      </c>
      <c r="E242" s="1130">
        <v>1</v>
      </c>
      <c r="F242" s="876"/>
      <c r="G242" s="571"/>
    </row>
    <row r="243" spans="1:197" s="233" customFormat="1" ht="21" customHeight="1" x14ac:dyDescent="0.3">
      <c r="A243" s="232"/>
      <c r="B243" s="904"/>
      <c r="C243" s="905" t="s">
        <v>317</v>
      </c>
      <c r="D243" s="922"/>
      <c r="E243" s="1131"/>
      <c r="F243" s="876"/>
      <c r="G243" s="564"/>
    </row>
    <row r="244" spans="1:197" s="233" customFormat="1" ht="139.19999999999999" customHeight="1" x14ac:dyDescent="0.3">
      <c r="A244" s="232"/>
      <c r="B244" s="904"/>
      <c r="C244" s="1132" t="s">
        <v>559</v>
      </c>
      <c r="D244" s="903"/>
      <c r="E244" s="103"/>
      <c r="F244" s="561"/>
      <c r="G244" s="565"/>
    </row>
    <row r="245" spans="1:197" s="233" customFormat="1" ht="51" customHeight="1" x14ac:dyDescent="0.3">
      <c r="A245" s="232"/>
      <c r="B245" s="904" t="s">
        <v>33</v>
      </c>
      <c r="C245" s="942" t="s">
        <v>566</v>
      </c>
      <c r="D245" s="903" t="s">
        <v>234</v>
      </c>
      <c r="E245" s="941">
        <v>1</v>
      </c>
      <c r="F245" s="561"/>
      <c r="G245" s="571"/>
    </row>
    <row r="246" spans="1:197" s="138" customFormat="1" ht="30" customHeight="1" x14ac:dyDescent="0.3">
      <c r="B246" s="1109"/>
      <c r="C246" s="1049" t="s">
        <v>478</v>
      </c>
      <c r="D246" s="1050"/>
      <c r="E246" s="1110"/>
      <c r="F246" s="1300"/>
      <c r="G246" s="582"/>
    </row>
    <row r="247" spans="1:197" s="138" customFormat="1" ht="7.5" customHeight="1" thickBot="1" x14ac:dyDescent="0.35">
      <c r="B247" s="924"/>
      <c r="C247" s="1004"/>
      <c r="D247" s="926"/>
      <c r="E247" s="927"/>
      <c r="F247" s="879"/>
      <c r="G247" s="566"/>
    </row>
    <row r="248" spans="1:197" s="138" customFormat="1" ht="16.2" customHeight="1" thickTop="1" x14ac:dyDescent="0.3">
      <c r="B248" s="1111"/>
      <c r="C248" s="1112"/>
      <c r="D248" s="1113"/>
      <c r="E248" s="1114"/>
      <c r="F248" s="880"/>
      <c r="G248" s="567"/>
    </row>
    <row r="249" spans="1:197" s="138" customFormat="1" ht="15.75" customHeight="1" x14ac:dyDescent="0.3">
      <c r="B249" s="928"/>
      <c r="C249" s="929"/>
      <c r="D249" s="930"/>
      <c r="E249" s="931"/>
      <c r="F249" s="569"/>
      <c r="G249" s="844" t="s">
        <v>731</v>
      </c>
    </row>
    <row r="250" spans="1:197" s="224" customFormat="1" ht="21.6" customHeight="1" x14ac:dyDescent="0.3">
      <c r="B250" s="1133"/>
      <c r="C250" s="1134" t="s">
        <v>560</v>
      </c>
      <c r="D250" s="1134"/>
      <c r="E250" s="1135"/>
      <c r="F250" s="561"/>
      <c r="G250" s="571"/>
    </row>
    <row r="251" spans="1:197" s="136" customFormat="1" ht="91.95" customHeight="1" x14ac:dyDescent="0.3">
      <c r="B251" s="898"/>
      <c r="C251" s="1013" t="s">
        <v>562</v>
      </c>
      <c r="D251" s="903"/>
      <c r="E251" s="1101"/>
      <c r="F251" s="561"/>
      <c r="G251" s="565"/>
    </row>
    <row r="252" spans="1:197" s="219" customFormat="1" ht="31.2" customHeight="1" x14ac:dyDescent="0.3">
      <c r="B252" s="980" t="s">
        <v>26</v>
      </c>
      <c r="C252" s="929" t="s">
        <v>561</v>
      </c>
      <c r="D252" s="1135" t="s">
        <v>234</v>
      </c>
      <c r="E252" s="1136">
        <v>1</v>
      </c>
      <c r="F252" s="561"/>
      <c r="G252" s="571"/>
    </row>
    <row r="253" spans="1:197" s="138" customFormat="1" ht="17.399999999999999" customHeight="1" x14ac:dyDescent="0.3">
      <c r="A253" s="136"/>
      <c r="B253" s="980"/>
      <c r="C253" s="899" t="s">
        <v>324</v>
      </c>
      <c r="D253" s="1137"/>
      <c r="E253" s="1138"/>
      <c r="F253" s="877"/>
      <c r="G253" s="571"/>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36"/>
      <c r="BF253" s="136"/>
      <c r="BG253" s="136"/>
      <c r="BH253" s="136"/>
      <c r="BI253" s="136"/>
      <c r="BJ253" s="136"/>
      <c r="BK253" s="136"/>
      <c r="BL253" s="136"/>
      <c r="BM253" s="136"/>
      <c r="BN253" s="136"/>
      <c r="BO253" s="136"/>
      <c r="BP253" s="136"/>
      <c r="BQ253" s="136"/>
      <c r="BR253" s="136"/>
      <c r="BS253" s="136"/>
      <c r="BT253" s="136"/>
      <c r="BU253" s="136"/>
      <c r="BV253" s="136"/>
      <c r="BW253" s="136"/>
      <c r="BX253" s="136"/>
      <c r="BY253" s="136"/>
      <c r="BZ253" s="136"/>
      <c r="CA253" s="136"/>
      <c r="CB253" s="136"/>
      <c r="CC253" s="136"/>
      <c r="CD253" s="136"/>
      <c r="CE253" s="136"/>
      <c r="CF253" s="136"/>
      <c r="CG253" s="136"/>
      <c r="CH253" s="136"/>
      <c r="CI253" s="136"/>
      <c r="CJ253" s="136"/>
      <c r="CK253" s="136"/>
      <c r="CL253" s="136"/>
      <c r="CM253" s="136"/>
      <c r="CN253" s="136"/>
      <c r="CO253" s="136"/>
      <c r="CP253" s="136"/>
      <c r="CQ253" s="136"/>
      <c r="CR253" s="136"/>
      <c r="CS253" s="136"/>
      <c r="CT253" s="136"/>
      <c r="CU253" s="136"/>
      <c r="CV253" s="136"/>
      <c r="CW253" s="136"/>
      <c r="CX253" s="136"/>
      <c r="CY253" s="136"/>
      <c r="CZ253" s="136"/>
      <c r="DA253" s="136"/>
      <c r="DB253" s="136"/>
      <c r="DC253" s="136"/>
      <c r="DD253" s="136"/>
      <c r="DE253" s="136"/>
      <c r="DF253" s="136"/>
      <c r="DG253" s="136"/>
      <c r="DH253" s="136"/>
      <c r="DI253" s="136"/>
      <c r="DJ253" s="136"/>
      <c r="DK253" s="136"/>
      <c r="DL253" s="136"/>
      <c r="DM253" s="136"/>
      <c r="DN253" s="136"/>
      <c r="DO253" s="136"/>
      <c r="DP253" s="136"/>
      <c r="DQ253" s="136"/>
      <c r="DR253" s="136"/>
      <c r="DS253" s="136"/>
      <c r="DT253" s="136"/>
      <c r="DU253" s="136"/>
      <c r="DV253" s="136"/>
      <c r="DW253" s="136"/>
      <c r="DX253" s="136"/>
      <c r="DY253" s="136"/>
      <c r="DZ253" s="136"/>
      <c r="EA253" s="136"/>
      <c r="EB253" s="136"/>
      <c r="EC253" s="136"/>
      <c r="ED253" s="136"/>
      <c r="EE253" s="136"/>
      <c r="EF253" s="136"/>
      <c r="EG253" s="136"/>
      <c r="EH253" s="136"/>
      <c r="EI253" s="136"/>
      <c r="EJ253" s="136"/>
      <c r="EK253" s="136"/>
      <c r="EL253" s="136"/>
      <c r="EM253" s="136"/>
      <c r="EN253" s="136"/>
      <c r="EO253" s="136"/>
      <c r="EP253" s="136"/>
      <c r="EQ253" s="136"/>
      <c r="ER253" s="136"/>
      <c r="ES253" s="136"/>
      <c r="ET253" s="136"/>
      <c r="EU253" s="136"/>
      <c r="EV253" s="136"/>
      <c r="EW253" s="136"/>
      <c r="EX253" s="136"/>
      <c r="EY253" s="136"/>
      <c r="EZ253" s="136"/>
      <c r="FA253" s="136"/>
      <c r="FB253" s="136"/>
      <c r="FC253" s="136"/>
      <c r="FD253" s="136"/>
      <c r="FE253" s="136"/>
      <c r="FF253" s="136"/>
      <c r="FG253" s="136"/>
      <c r="FH253" s="136"/>
      <c r="FI253" s="136"/>
      <c r="FJ253" s="136"/>
      <c r="FK253" s="136"/>
      <c r="FL253" s="136"/>
      <c r="FM253" s="136"/>
      <c r="FN253" s="136"/>
      <c r="FO253" s="136"/>
      <c r="FP253" s="136"/>
      <c r="FQ253" s="136"/>
      <c r="FR253" s="136"/>
      <c r="FS253" s="136"/>
      <c r="FT253" s="136"/>
      <c r="FU253" s="136"/>
      <c r="FV253" s="136"/>
      <c r="FW253" s="136"/>
    </row>
    <row r="254" spans="1:197" s="138" customFormat="1" ht="66" customHeight="1" x14ac:dyDescent="0.3">
      <c r="A254" s="136"/>
      <c r="B254" s="980"/>
      <c r="C254" s="1013" t="s">
        <v>574</v>
      </c>
      <c r="D254" s="1054"/>
      <c r="E254" s="1130"/>
      <c r="F254" s="561"/>
      <c r="G254" s="571"/>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6"/>
      <c r="BI254" s="136"/>
      <c r="BJ254" s="136"/>
      <c r="BK254" s="136"/>
      <c r="BL254" s="136"/>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6"/>
      <c r="CY254" s="136"/>
      <c r="CZ254" s="136"/>
      <c r="DA254" s="136"/>
      <c r="DB254" s="136"/>
      <c r="DC254" s="136"/>
      <c r="DD254" s="136"/>
      <c r="DE254" s="136"/>
      <c r="DF254" s="136"/>
      <c r="DG254" s="136"/>
      <c r="DH254" s="136"/>
      <c r="DI254" s="136"/>
      <c r="DJ254" s="136"/>
      <c r="DK254" s="136"/>
      <c r="DL254" s="136"/>
      <c r="DM254" s="136"/>
      <c r="DN254" s="136"/>
      <c r="DO254" s="136"/>
      <c r="DP254" s="136"/>
      <c r="DQ254" s="136"/>
      <c r="DR254" s="136"/>
      <c r="DS254" s="136"/>
      <c r="DT254" s="136"/>
      <c r="DU254" s="136"/>
      <c r="DV254" s="136"/>
      <c r="DW254" s="136"/>
      <c r="DX254" s="136"/>
      <c r="DY254" s="136"/>
      <c r="DZ254" s="136"/>
      <c r="EA254" s="136"/>
      <c r="EB254" s="136"/>
      <c r="EC254" s="136"/>
      <c r="ED254" s="136"/>
      <c r="EE254" s="136"/>
      <c r="EF254" s="136"/>
      <c r="EG254" s="136"/>
      <c r="EH254" s="136"/>
      <c r="EI254" s="136"/>
      <c r="EJ254" s="136"/>
      <c r="EK254" s="136"/>
      <c r="EL254" s="136"/>
      <c r="EM254" s="136"/>
      <c r="EN254" s="136"/>
      <c r="EO254" s="136"/>
      <c r="EP254" s="136"/>
      <c r="EQ254" s="136"/>
      <c r="ER254" s="136"/>
      <c r="ES254" s="136"/>
      <c r="ET254" s="136"/>
      <c r="EU254" s="136"/>
      <c r="EV254" s="136"/>
      <c r="EW254" s="136"/>
      <c r="EX254" s="136"/>
      <c r="EY254" s="136"/>
      <c r="EZ254" s="136"/>
      <c r="FA254" s="136"/>
      <c r="FB254" s="136"/>
      <c r="FC254" s="136"/>
      <c r="FD254" s="136"/>
      <c r="FE254" s="136"/>
      <c r="FF254" s="136"/>
      <c r="FG254" s="136"/>
      <c r="FH254" s="136"/>
      <c r="FI254" s="136"/>
      <c r="FJ254" s="136"/>
      <c r="FK254" s="136"/>
      <c r="FL254" s="136"/>
      <c r="FM254" s="136"/>
      <c r="FN254" s="136"/>
      <c r="FO254" s="136"/>
      <c r="FP254" s="136"/>
      <c r="FQ254" s="136"/>
      <c r="FR254" s="136"/>
      <c r="FS254" s="136"/>
      <c r="FT254" s="136"/>
      <c r="FU254" s="136"/>
      <c r="FV254" s="136"/>
      <c r="FW254" s="136"/>
      <c r="FX254" s="136"/>
      <c r="FY254" s="136"/>
      <c r="FZ254" s="136"/>
      <c r="GA254" s="136"/>
      <c r="GB254" s="136"/>
      <c r="GC254" s="136"/>
      <c r="GD254" s="136"/>
      <c r="GE254" s="136"/>
      <c r="GF254" s="136"/>
      <c r="GG254" s="136"/>
      <c r="GH254" s="136"/>
      <c r="GI254" s="136"/>
      <c r="GJ254" s="136"/>
      <c r="GK254" s="136"/>
      <c r="GL254" s="136"/>
      <c r="GM254" s="136"/>
      <c r="GN254" s="136"/>
      <c r="GO254" s="136"/>
    </row>
    <row r="255" spans="1:197" s="138" customFormat="1" ht="21.6" customHeight="1" x14ac:dyDescent="0.3">
      <c r="A255" s="136"/>
      <c r="B255" s="980" t="s">
        <v>29</v>
      </c>
      <c r="C255" s="929" t="s">
        <v>565</v>
      </c>
      <c r="D255" s="1054" t="s">
        <v>234</v>
      </c>
      <c r="E255" s="1130">
        <v>1</v>
      </c>
      <c r="F255" s="561"/>
      <c r="G255" s="571"/>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c r="DF255" s="136"/>
      <c r="DG255" s="136"/>
      <c r="DH255" s="136"/>
      <c r="DI255" s="136"/>
      <c r="DJ255" s="136"/>
      <c r="DK255" s="136"/>
      <c r="DL255" s="136"/>
      <c r="DM255" s="136"/>
      <c r="DN255" s="136"/>
      <c r="DO255" s="136"/>
      <c r="DP255" s="136"/>
      <c r="DQ255" s="136"/>
      <c r="DR255" s="136"/>
      <c r="DS255" s="136"/>
      <c r="DT255" s="136"/>
      <c r="DU255" s="136"/>
      <c r="DV255" s="136"/>
      <c r="DW255" s="136"/>
      <c r="DX255" s="136"/>
      <c r="DY255" s="136"/>
      <c r="DZ255" s="136"/>
      <c r="EA255" s="136"/>
      <c r="EB255" s="136"/>
      <c r="EC255" s="136"/>
      <c r="ED255" s="136"/>
      <c r="EE255" s="136"/>
      <c r="EF255" s="136"/>
      <c r="EG255" s="136"/>
      <c r="EH255" s="136"/>
      <c r="EI255" s="136"/>
      <c r="EJ255" s="136"/>
      <c r="EK255" s="136"/>
      <c r="EL255" s="136"/>
      <c r="EM255" s="136"/>
      <c r="EN255" s="136"/>
      <c r="EO255" s="136"/>
      <c r="EP255" s="136"/>
      <c r="EQ255" s="136"/>
      <c r="ER255" s="136"/>
      <c r="ES255" s="136"/>
      <c r="ET255" s="136"/>
      <c r="EU255" s="136"/>
      <c r="EV255" s="136"/>
      <c r="EW255" s="136"/>
      <c r="EX255" s="136"/>
      <c r="EY255" s="136"/>
      <c r="EZ255" s="136"/>
      <c r="FA255" s="136"/>
      <c r="FB255" s="136"/>
      <c r="FC255" s="136"/>
      <c r="FD255" s="136"/>
      <c r="FE255" s="136"/>
      <c r="FF255" s="136"/>
      <c r="FG255" s="136"/>
      <c r="FH255" s="136"/>
      <c r="FI255" s="136"/>
      <c r="FJ255" s="136"/>
      <c r="FK255" s="136"/>
      <c r="FL255" s="136"/>
      <c r="FM255" s="136"/>
      <c r="FN255" s="136"/>
      <c r="FO255" s="136"/>
      <c r="FP255" s="136"/>
      <c r="FQ255" s="136"/>
      <c r="FR255" s="136"/>
      <c r="FS255" s="136"/>
      <c r="FT255" s="136"/>
      <c r="FU255" s="136"/>
      <c r="FV255" s="136"/>
      <c r="FW255" s="136"/>
      <c r="FX255" s="136"/>
      <c r="FY255" s="136"/>
      <c r="FZ255" s="136"/>
      <c r="GA255" s="136"/>
      <c r="GB255" s="136"/>
      <c r="GC255" s="136"/>
      <c r="GD255" s="136"/>
      <c r="GE255" s="136"/>
      <c r="GF255" s="136"/>
      <c r="GG255" s="136"/>
      <c r="GH255" s="136"/>
      <c r="GI255" s="136"/>
      <c r="GJ255" s="136"/>
      <c r="GK255" s="136"/>
      <c r="GL255" s="136"/>
      <c r="GM255" s="136"/>
      <c r="GN255" s="136"/>
      <c r="GO255" s="136"/>
    </row>
    <row r="256" spans="1:197" s="233" customFormat="1" ht="19.2" customHeight="1" x14ac:dyDescent="0.3">
      <c r="A256" s="232"/>
      <c r="B256" s="904"/>
      <c r="C256" s="905" t="s">
        <v>325</v>
      </c>
      <c r="D256" s="922"/>
      <c r="E256" s="941"/>
      <c r="F256" s="561"/>
      <c r="G256" s="571"/>
    </row>
    <row r="257" spans="1:7" s="138" customFormat="1" ht="37.799999999999997" customHeight="1" x14ac:dyDescent="0.3">
      <c r="B257" s="898" t="s">
        <v>35</v>
      </c>
      <c r="C257" s="1139" t="s">
        <v>807</v>
      </c>
      <c r="D257" s="922" t="s">
        <v>234</v>
      </c>
      <c r="E257" s="923">
        <v>1</v>
      </c>
      <c r="F257" s="561"/>
      <c r="G257" s="571"/>
    </row>
    <row r="258" spans="1:7" s="136" customFormat="1" ht="21" customHeight="1" x14ac:dyDescent="0.3">
      <c r="A258" s="235"/>
      <c r="B258" s="980"/>
      <c r="C258" s="1013" t="s">
        <v>316</v>
      </c>
      <c r="D258" s="1054"/>
      <c r="E258" s="234"/>
      <c r="F258" s="561"/>
      <c r="G258" s="571"/>
    </row>
    <row r="259" spans="1:7" s="136" customFormat="1" ht="79.2" customHeight="1" x14ac:dyDescent="0.3">
      <c r="A259" s="235"/>
      <c r="B259" s="980"/>
      <c r="C259" s="969" t="s">
        <v>564</v>
      </c>
      <c r="D259" s="1054"/>
      <c r="E259" s="234"/>
      <c r="F259" s="561"/>
      <c r="G259" s="571"/>
    </row>
    <row r="260" spans="1:7" s="136" customFormat="1" ht="39" customHeight="1" x14ac:dyDescent="0.3">
      <c r="A260" s="235"/>
      <c r="B260" s="980" t="s">
        <v>33</v>
      </c>
      <c r="C260" s="929" t="s">
        <v>563</v>
      </c>
      <c r="D260" s="1054" t="s">
        <v>234</v>
      </c>
      <c r="E260" s="234">
        <v>2</v>
      </c>
      <c r="F260" s="561"/>
      <c r="G260" s="571"/>
    </row>
    <row r="261" spans="1:7" s="136" customFormat="1" ht="33.75" customHeight="1" thickBot="1" x14ac:dyDescent="0.35">
      <c r="B261" s="943"/>
      <c r="C261" s="1021" t="s">
        <v>476</v>
      </c>
      <c r="D261" s="1057"/>
      <c r="E261" s="1058"/>
      <c r="F261" s="1295"/>
      <c r="G261" s="1296"/>
    </row>
    <row r="262" spans="1:7" s="236" customFormat="1" ht="12" customHeight="1" thickTop="1" x14ac:dyDescent="0.3">
      <c r="B262" s="1025"/>
      <c r="C262" s="1059"/>
      <c r="D262" s="1060"/>
      <c r="E262" s="1061"/>
      <c r="F262" s="1297"/>
      <c r="G262" s="1298"/>
    </row>
    <row r="263" spans="1:7" s="236" customFormat="1" ht="22.5" customHeight="1" x14ac:dyDescent="0.3">
      <c r="B263" s="951"/>
      <c r="C263" s="1063" t="s">
        <v>239</v>
      </c>
      <c r="D263" s="1064"/>
      <c r="E263" s="1065"/>
      <c r="F263" s="1299"/>
      <c r="G263" s="850"/>
    </row>
    <row r="264" spans="1:7" s="136" customFormat="1" ht="31.95" customHeight="1" x14ac:dyDescent="0.3">
      <c r="B264" s="904"/>
      <c r="C264" s="954" t="s">
        <v>732</v>
      </c>
      <c r="D264" s="922"/>
      <c r="E264" s="923"/>
      <c r="F264" s="569"/>
      <c r="G264" s="540"/>
    </row>
    <row r="265" spans="1:7" s="217" customFormat="1" ht="31.2" customHeight="1" x14ac:dyDescent="0.3">
      <c r="B265" s="1140"/>
      <c r="C265" s="954" t="s">
        <v>733</v>
      </c>
      <c r="D265" s="1141"/>
      <c r="E265" s="1142"/>
      <c r="F265" s="578"/>
      <c r="G265" s="1301"/>
    </row>
    <row r="266" spans="1:7" s="217" customFormat="1" ht="36.6" customHeight="1" x14ac:dyDescent="0.3">
      <c r="B266" s="1140"/>
      <c r="C266" s="1143"/>
      <c r="D266" s="903"/>
      <c r="E266" s="941"/>
      <c r="F266" s="561"/>
      <c r="G266" s="571"/>
    </row>
    <row r="267" spans="1:7" s="217" customFormat="1" ht="36.6" customHeight="1" x14ac:dyDescent="0.3">
      <c r="B267" s="1144"/>
      <c r="C267" s="1145"/>
      <c r="D267" s="1146"/>
      <c r="E267" s="941"/>
      <c r="F267" s="883"/>
      <c r="G267" s="884"/>
    </row>
    <row r="268" spans="1:7" s="138" customFormat="1" ht="26.25" customHeight="1" x14ac:dyDescent="0.3">
      <c r="B268" s="1140"/>
      <c r="C268" s="1143"/>
      <c r="D268" s="1141"/>
      <c r="E268" s="1142"/>
      <c r="F268" s="578"/>
      <c r="G268" s="1302"/>
    </row>
    <row r="269" spans="1:7" s="138" customFormat="1" ht="22.95" customHeight="1" x14ac:dyDescent="0.3">
      <c r="B269" s="1020"/>
      <c r="C269" s="1147" t="s">
        <v>710</v>
      </c>
      <c r="D269" s="1002"/>
      <c r="E269" s="1003"/>
      <c r="F269" s="1291"/>
      <c r="G269" s="1255"/>
    </row>
    <row r="270" spans="1:7" s="226" customFormat="1" ht="10.5" customHeight="1" thickBot="1" x14ac:dyDescent="0.35">
      <c r="B270" s="924"/>
      <c r="C270" s="1004"/>
      <c r="D270" s="926"/>
      <c r="E270" s="927"/>
      <c r="F270" s="560"/>
      <c r="G270" s="842"/>
    </row>
    <row r="271" spans="1:7" s="226" customFormat="1" ht="11.4" customHeight="1" thickTop="1" x14ac:dyDescent="0.3">
      <c r="B271" s="928"/>
      <c r="C271" s="929"/>
      <c r="D271" s="930"/>
      <c r="E271" s="931"/>
      <c r="F271" s="556"/>
      <c r="G271" s="843"/>
    </row>
    <row r="272" spans="1:7" s="226" customFormat="1" ht="15" customHeight="1" x14ac:dyDescent="0.3">
      <c r="B272" s="928"/>
      <c r="C272" s="929"/>
      <c r="D272" s="930"/>
      <c r="E272" s="931"/>
      <c r="F272" s="556"/>
      <c r="G272" s="844" t="s">
        <v>734</v>
      </c>
    </row>
    <row r="273" spans="2:7" s="226" customFormat="1" ht="38.25" customHeight="1" x14ac:dyDescent="0.3">
      <c r="B273" s="1148"/>
      <c r="C273" s="1149"/>
      <c r="D273" s="1150"/>
      <c r="E273" s="1151"/>
      <c r="F273" s="885"/>
      <c r="G273" s="886"/>
    </row>
    <row r="274" spans="2:7" s="138" customFormat="1" ht="33.75" customHeight="1" x14ac:dyDescent="0.3">
      <c r="B274" s="1148"/>
      <c r="C274" s="1149"/>
      <c r="D274" s="1150"/>
      <c r="E274" s="1151"/>
      <c r="F274" s="885"/>
      <c r="G274" s="886"/>
    </row>
    <row r="275" spans="2:7" s="214" customFormat="1" ht="5.0999999999999996" customHeight="1" x14ac:dyDescent="0.3">
      <c r="B275" s="1152"/>
      <c r="C275" s="1153"/>
      <c r="D275" s="1154"/>
      <c r="E275" s="1155"/>
      <c r="F275" s="887"/>
      <c r="G275" s="888"/>
    </row>
    <row r="276" spans="2:7" s="214" customFormat="1" ht="14.4" customHeight="1" x14ac:dyDescent="0.3">
      <c r="B276" s="1152"/>
      <c r="C276" s="1153"/>
      <c r="D276" s="1154"/>
      <c r="E276" s="1155"/>
      <c r="F276" s="887"/>
      <c r="G276" s="888"/>
    </row>
    <row r="277" spans="2:7" s="214" customFormat="1" ht="21.9" customHeight="1" x14ac:dyDescent="0.3">
      <c r="B277" s="1152"/>
      <c r="C277" s="1153"/>
      <c r="D277" s="1154"/>
      <c r="E277" s="1155"/>
      <c r="F277" s="887"/>
      <c r="G277" s="888"/>
    </row>
    <row r="278" spans="2:7" s="104" customFormat="1" ht="21.9" customHeight="1" x14ac:dyDescent="0.3">
      <c r="B278" s="1152"/>
      <c r="C278" s="1153"/>
      <c r="D278" s="1154"/>
      <c r="E278" s="1155"/>
      <c r="F278" s="887"/>
      <c r="G278" s="888"/>
    </row>
    <row r="279" spans="2:7" s="104" customFormat="1" ht="21.9" customHeight="1" x14ac:dyDescent="0.3">
      <c r="B279" s="1152"/>
      <c r="C279" s="1153"/>
      <c r="D279" s="1154"/>
      <c r="E279" s="1155"/>
      <c r="F279" s="887"/>
      <c r="G279" s="888"/>
    </row>
    <row r="280" spans="2:7" s="104" customFormat="1" ht="21.9" customHeight="1" x14ac:dyDescent="0.3">
      <c r="B280" s="1152"/>
      <c r="C280" s="1153"/>
      <c r="D280" s="1154"/>
      <c r="E280" s="1155"/>
      <c r="F280" s="887"/>
      <c r="G280" s="888"/>
    </row>
    <row r="281" spans="2:7" s="104" customFormat="1" ht="21.9" customHeight="1" x14ac:dyDescent="0.3">
      <c r="B281" s="1152"/>
      <c r="C281" s="1153"/>
      <c r="D281" s="1154"/>
      <c r="E281" s="1155"/>
      <c r="F281" s="887"/>
      <c r="G281" s="888"/>
    </row>
    <row r="282" spans="2:7" s="104" customFormat="1" ht="21.9" customHeight="1" x14ac:dyDescent="0.3">
      <c r="B282" s="1152"/>
      <c r="C282" s="1153"/>
      <c r="D282" s="1154"/>
      <c r="E282" s="1155"/>
      <c r="F282" s="887"/>
      <c r="G282" s="888"/>
    </row>
    <row r="283" spans="2:7" s="104" customFormat="1" ht="21.9" customHeight="1" x14ac:dyDescent="0.3">
      <c r="B283" s="1152"/>
      <c r="C283" s="1153"/>
      <c r="D283" s="1154"/>
      <c r="E283" s="1155"/>
      <c r="F283" s="887"/>
      <c r="G283" s="888"/>
    </row>
    <row r="284" spans="2:7" s="104" customFormat="1" ht="21.9" customHeight="1" x14ac:dyDescent="0.3">
      <c r="B284" s="1152"/>
      <c r="C284" s="1153"/>
      <c r="D284" s="1154"/>
      <c r="E284" s="1155"/>
      <c r="F284" s="887"/>
      <c r="G284" s="888"/>
    </row>
    <row r="285" spans="2:7" s="104" customFormat="1" ht="21.9" customHeight="1" x14ac:dyDescent="0.3">
      <c r="B285" s="1152"/>
      <c r="C285" s="1153"/>
      <c r="D285" s="1154"/>
      <c r="E285" s="1155"/>
      <c r="F285" s="887"/>
      <c r="G285" s="888"/>
    </row>
    <row r="286" spans="2:7" s="104" customFormat="1" ht="21.9" customHeight="1" x14ac:dyDescent="0.3">
      <c r="B286" s="1152"/>
      <c r="C286" s="1153"/>
      <c r="D286" s="1154"/>
      <c r="E286" s="1155"/>
      <c r="F286" s="887"/>
      <c r="G286" s="888"/>
    </row>
    <row r="287" spans="2:7" s="104" customFormat="1" ht="21.9" customHeight="1" x14ac:dyDescent="0.3">
      <c r="B287" s="1156"/>
      <c r="C287" s="1157"/>
      <c r="D287" s="1158"/>
      <c r="E287" s="1155"/>
      <c r="F287" s="887"/>
      <c r="G287" s="889"/>
    </row>
    <row r="288" spans="2:7" s="104" customFormat="1" ht="21.9" customHeight="1" x14ac:dyDescent="0.3">
      <c r="B288" s="1156"/>
      <c r="C288" s="1157"/>
      <c r="D288" s="1158"/>
      <c r="E288" s="1155"/>
      <c r="F288" s="887"/>
      <c r="G288" s="889"/>
    </row>
    <row r="289" spans="2:7" s="104" customFormat="1" ht="21.9" customHeight="1" x14ac:dyDescent="0.3">
      <c r="B289" s="1159"/>
      <c r="C289" s="1160"/>
      <c r="D289" s="1161"/>
      <c r="E289" s="1162"/>
      <c r="F289" s="890"/>
      <c r="G289" s="891"/>
    </row>
    <row r="290" spans="2:7" s="104" customFormat="1" ht="21.9" customHeight="1" x14ac:dyDescent="0.3">
      <c r="B290" s="1159"/>
      <c r="C290" s="1160"/>
      <c r="D290" s="1161"/>
      <c r="E290" s="1162"/>
      <c r="F290" s="890"/>
      <c r="G290" s="891"/>
    </row>
    <row r="291" spans="2:7" s="104" customFormat="1" ht="21.9" customHeight="1" x14ac:dyDescent="0.3">
      <c r="B291" s="1159"/>
      <c r="C291" s="1160"/>
      <c r="D291" s="1161"/>
      <c r="E291" s="1162"/>
      <c r="F291" s="890"/>
      <c r="G291" s="891"/>
    </row>
    <row r="292" spans="2:7" s="104" customFormat="1" ht="21.9" customHeight="1" x14ac:dyDescent="0.3">
      <c r="B292" s="1159"/>
      <c r="C292" s="1160"/>
      <c r="D292" s="1161"/>
      <c r="E292" s="1162"/>
      <c r="F292" s="890"/>
      <c r="G292" s="891"/>
    </row>
    <row r="293" spans="2:7" s="104" customFormat="1" ht="21.9" customHeight="1" x14ac:dyDescent="0.3">
      <c r="B293" s="1159"/>
      <c r="C293" s="1160"/>
      <c r="D293" s="1161"/>
      <c r="E293" s="1162"/>
      <c r="F293" s="890"/>
      <c r="G293" s="891"/>
    </row>
    <row r="294" spans="2:7" s="105" customFormat="1" ht="21.9" customHeight="1" x14ac:dyDescent="0.3">
      <c r="B294" s="1159"/>
      <c r="C294" s="1160"/>
      <c r="D294" s="1161"/>
      <c r="E294" s="1162"/>
      <c r="F294" s="890"/>
      <c r="G294" s="891"/>
    </row>
    <row r="295" spans="2:7" s="105" customFormat="1" ht="21.9" customHeight="1" x14ac:dyDescent="0.3">
      <c r="B295" s="1159"/>
      <c r="C295" s="1160"/>
      <c r="D295" s="1161"/>
      <c r="E295" s="1162"/>
      <c r="F295" s="890"/>
      <c r="G295" s="891"/>
    </row>
    <row r="296" spans="2:7" s="105" customFormat="1" ht="21.9" customHeight="1" x14ac:dyDescent="0.3">
      <c r="B296" s="1159"/>
      <c r="C296" s="1160"/>
      <c r="D296" s="1161"/>
      <c r="E296" s="1162"/>
      <c r="F296" s="890"/>
      <c r="G296" s="891"/>
    </row>
    <row r="297" spans="2:7" s="105" customFormat="1" ht="21.9" customHeight="1" x14ac:dyDescent="0.3">
      <c r="B297" s="1159"/>
      <c r="C297" s="1160"/>
      <c r="D297" s="1161"/>
      <c r="E297" s="1162"/>
      <c r="F297" s="890"/>
      <c r="G297" s="891"/>
    </row>
    <row r="298" spans="2:7" s="105" customFormat="1" ht="21.9" customHeight="1" x14ac:dyDescent="0.3">
      <c r="B298" s="1159"/>
      <c r="C298" s="1160"/>
      <c r="D298" s="1161"/>
      <c r="E298" s="1162"/>
      <c r="F298" s="890"/>
      <c r="G298" s="891"/>
    </row>
    <row r="299" spans="2:7" s="105" customFormat="1" ht="21.9" customHeight="1" x14ac:dyDescent="0.3">
      <c r="B299" s="1159"/>
      <c r="C299" s="1160"/>
      <c r="D299" s="1161"/>
      <c r="E299" s="1162"/>
      <c r="F299" s="890"/>
      <c r="G299" s="891"/>
    </row>
    <row r="300" spans="2:7" s="105" customFormat="1" ht="21.9" customHeight="1" x14ac:dyDescent="0.3">
      <c r="B300" s="1159"/>
      <c r="C300" s="1160"/>
      <c r="D300" s="1161"/>
      <c r="E300" s="1162"/>
      <c r="F300" s="890"/>
      <c r="G300" s="891"/>
    </row>
    <row r="301" spans="2:7" s="105" customFormat="1" ht="21.9" customHeight="1" x14ac:dyDescent="0.3">
      <c r="B301" s="1159"/>
      <c r="C301" s="1160"/>
      <c r="D301" s="1161"/>
      <c r="E301" s="1162"/>
      <c r="F301" s="890"/>
      <c r="G301" s="891"/>
    </row>
    <row r="302" spans="2:7" s="105" customFormat="1" ht="21.9" customHeight="1" x14ac:dyDescent="0.3">
      <c r="B302" s="1159"/>
      <c r="C302" s="1160"/>
      <c r="D302" s="1161"/>
      <c r="E302" s="1162"/>
      <c r="F302" s="890"/>
      <c r="G302" s="891"/>
    </row>
    <row r="303" spans="2:7" s="105" customFormat="1" ht="21.9" customHeight="1" x14ac:dyDescent="0.3">
      <c r="B303" s="1159"/>
      <c r="C303" s="1160"/>
      <c r="D303" s="1161"/>
      <c r="E303" s="1162"/>
      <c r="F303" s="890"/>
      <c r="G303" s="891"/>
    </row>
    <row r="304" spans="2:7" s="105" customFormat="1" ht="21.9" customHeight="1" x14ac:dyDescent="0.3">
      <c r="B304" s="1159"/>
      <c r="C304" s="1160"/>
      <c r="D304" s="1161"/>
      <c r="E304" s="1162"/>
      <c r="F304" s="890"/>
      <c r="G304" s="891"/>
    </row>
    <row r="305" spans="2:7" s="105" customFormat="1" ht="21.9" customHeight="1" x14ac:dyDescent="0.3">
      <c r="B305" s="1159"/>
      <c r="C305" s="1160"/>
      <c r="D305" s="1161"/>
      <c r="E305" s="1162"/>
      <c r="F305" s="890"/>
      <c r="G305" s="891"/>
    </row>
    <row r="306" spans="2:7" s="105" customFormat="1" ht="21.9" customHeight="1" x14ac:dyDescent="0.3">
      <c r="B306" s="1163"/>
      <c r="C306" s="1164"/>
      <c r="D306" s="1165"/>
      <c r="E306" s="1162"/>
      <c r="F306" s="890"/>
      <c r="G306" s="892"/>
    </row>
    <row r="307" spans="2:7" s="105" customFormat="1" ht="21.9" customHeight="1" x14ac:dyDescent="0.3">
      <c r="B307" s="1163"/>
      <c r="C307" s="1164"/>
      <c r="D307" s="1165"/>
      <c r="E307" s="1162"/>
      <c r="F307" s="890"/>
      <c r="G307" s="892"/>
    </row>
    <row r="308" spans="2:7" s="105" customFormat="1" ht="21.9" customHeight="1" x14ac:dyDescent="0.3">
      <c r="B308" s="1163"/>
      <c r="C308" s="1164"/>
      <c r="D308" s="1165"/>
      <c r="E308" s="1162"/>
      <c r="F308" s="890"/>
      <c r="G308" s="892"/>
    </row>
    <row r="309" spans="2:7" s="105" customFormat="1" ht="21.9" customHeight="1" x14ac:dyDescent="0.3">
      <c r="B309" s="1163"/>
      <c r="C309" s="1164"/>
      <c r="D309" s="1165"/>
      <c r="E309" s="1162"/>
      <c r="F309" s="890"/>
      <c r="G309" s="892"/>
    </row>
    <row r="310" spans="2:7" s="105" customFormat="1" ht="21.9" customHeight="1" x14ac:dyDescent="0.3">
      <c r="B310" s="1163"/>
      <c r="C310" s="1164"/>
      <c r="D310" s="1165"/>
      <c r="E310" s="1162"/>
      <c r="F310" s="890"/>
      <c r="G310" s="892"/>
    </row>
    <row r="311" spans="2:7" s="105" customFormat="1" ht="21.9" customHeight="1" x14ac:dyDescent="0.3">
      <c r="B311" s="1163"/>
      <c r="C311" s="1164"/>
      <c r="D311" s="1165"/>
      <c r="E311" s="1162"/>
      <c r="F311" s="890"/>
      <c r="G311" s="892"/>
    </row>
    <row r="312" spans="2:7" s="105" customFormat="1" ht="21.9" customHeight="1" x14ac:dyDescent="0.3">
      <c r="B312" s="1163"/>
      <c r="C312" s="1164"/>
      <c r="D312" s="1165"/>
      <c r="E312" s="1162"/>
      <c r="F312" s="890"/>
      <c r="G312" s="892"/>
    </row>
    <row r="313" spans="2:7" s="105" customFormat="1" ht="21.9" customHeight="1" x14ac:dyDescent="0.3">
      <c r="B313" s="1163"/>
      <c r="C313" s="1164"/>
      <c r="D313" s="1165"/>
      <c r="E313" s="1162"/>
      <c r="F313" s="890"/>
      <c r="G313" s="892"/>
    </row>
    <row r="314" spans="2:7" s="105" customFormat="1" ht="21.9" customHeight="1" x14ac:dyDescent="0.3">
      <c r="B314" s="1163"/>
      <c r="C314" s="1164"/>
      <c r="D314" s="1165"/>
      <c r="E314" s="1162"/>
      <c r="F314" s="890"/>
      <c r="G314" s="892"/>
    </row>
    <row r="315" spans="2:7" s="105" customFormat="1" ht="21.9" customHeight="1" x14ac:dyDescent="0.3">
      <c r="B315" s="1163"/>
      <c r="C315" s="1164"/>
      <c r="D315" s="1165"/>
      <c r="E315" s="1162"/>
      <c r="F315" s="890"/>
      <c r="G315" s="892"/>
    </row>
    <row r="316" spans="2:7" s="105" customFormat="1" ht="21.9" customHeight="1" x14ac:dyDescent="0.3">
      <c r="B316" s="1163"/>
      <c r="C316" s="1164"/>
      <c r="D316" s="1165"/>
      <c r="E316" s="1162"/>
      <c r="F316" s="890"/>
      <c r="G316" s="892"/>
    </row>
    <row r="317" spans="2:7" s="105" customFormat="1" ht="21.9" customHeight="1" x14ac:dyDescent="0.3">
      <c r="B317" s="1163"/>
      <c r="C317" s="1164"/>
      <c r="D317" s="1165"/>
      <c r="E317" s="1162"/>
      <c r="F317" s="890"/>
      <c r="G317" s="892"/>
    </row>
    <row r="318" spans="2:7" s="105" customFormat="1" ht="21.9" customHeight="1" x14ac:dyDescent="0.3">
      <c r="B318" s="1163"/>
      <c r="C318" s="1164"/>
      <c r="D318" s="1165"/>
      <c r="E318" s="1162"/>
      <c r="F318" s="890"/>
      <c r="G318" s="892"/>
    </row>
    <row r="319" spans="2:7" s="105" customFormat="1" ht="21.9" customHeight="1" x14ac:dyDescent="0.3">
      <c r="B319" s="1163"/>
      <c r="C319" s="1164"/>
      <c r="D319" s="1165"/>
      <c r="E319" s="1162"/>
      <c r="F319" s="890"/>
      <c r="G319" s="892"/>
    </row>
    <row r="320" spans="2:7" s="105" customFormat="1" ht="21.9" customHeight="1" x14ac:dyDescent="0.3">
      <c r="B320" s="1163"/>
      <c r="C320" s="1164"/>
      <c r="D320" s="1165"/>
      <c r="E320" s="1162"/>
      <c r="F320" s="890"/>
      <c r="G320" s="892"/>
    </row>
    <row r="321" spans="2:7" s="105" customFormat="1" ht="21.9" customHeight="1" x14ac:dyDescent="0.3">
      <c r="B321" s="1163"/>
      <c r="C321" s="1164"/>
      <c r="D321" s="1165"/>
      <c r="E321" s="1162"/>
      <c r="F321" s="890"/>
      <c r="G321" s="892"/>
    </row>
    <row r="322" spans="2:7" s="105" customFormat="1" ht="21.9" customHeight="1" x14ac:dyDescent="0.3">
      <c r="B322" s="1163"/>
      <c r="C322" s="1164"/>
      <c r="D322" s="1165"/>
      <c r="E322" s="1162"/>
      <c r="F322" s="890"/>
      <c r="G322" s="892"/>
    </row>
    <row r="323" spans="2:7" s="105" customFormat="1" ht="21.9" customHeight="1" x14ac:dyDescent="0.3">
      <c r="B323" s="1163"/>
      <c r="C323" s="1164"/>
      <c r="D323" s="1165"/>
      <c r="E323" s="1162"/>
      <c r="F323" s="890"/>
      <c r="G323" s="892"/>
    </row>
    <row r="324" spans="2:7" s="105" customFormat="1" ht="21.9" customHeight="1" x14ac:dyDescent="0.3">
      <c r="B324" s="1163"/>
      <c r="C324" s="1164"/>
      <c r="D324" s="1165"/>
      <c r="E324" s="1162"/>
      <c r="F324" s="890"/>
      <c r="G324" s="892"/>
    </row>
    <row r="325" spans="2:7" s="105" customFormat="1" ht="21.9" customHeight="1" x14ac:dyDescent="0.3">
      <c r="B325" s="1163"/>
      <c r="C325" s="1164"/>
      <c r="D325" s="1165"/>
      <c r="E325" s="1162"/>
      <c r="F325" s="890"/>
      <c r="G325" s="892"/>
    </row>
    <row r="326" spans="2:7" s="105" customFormat="1" ht="21.9" customHeight="1" x14ac:dyDescent="0.3">
      <c r="B326" s="1163"/>
      <c r="C326" s="1164"/>
      <c r="D326" s="1165"/>
      <c r="E326" s="1162"/>
      <c r="F326" s="890"/>
      <c r="G326" s="892"/>
    </row>
    <row r="327" spans="2:7" s="105" customFormat="1" ht="21.9" customHeight="1" x14ac:dyDescent="0.3">
      <c r="B327" s="1163"/>
      <c r="C327" s="1164"/>
      <c r="D327" s="1165"/>
      <c r="E327" s="1162"/>
      <c r="F327" s="890"/>
      <c r="G327" s="892"/>
    </row>
    <row r="328" spans="2:7" s="105" customFormat="1" ht="21.9" customHeight="1" x14ac:dyDescent="0.3">
      <c r="B328" s="1163"/>
      <c r="C328" s="1164"/>
      <c r="D328" s="1165"/>
      <c r="E328" s="1162"/>
      <c r="F328" s="890"/>
      <c r="G328" s="892"/>
    </row>
    <row r="329" spans="2:7" s="105" customFormat="1" ht="21.9" customHeight="1" x14ac:dyDescent="0.3">
      <c r="B329" s="1163"/>
      <c r="C329" s="1164"/>
      <c r="D329" s="1165"/>
      <c r="E329" s="1162"/>
      <c r="F329" s="890"/>
      <c r="G329" s="892"/>
    </row>
    <row r="330" spans="2:7" s="105" customFormat="1" ht="21.9" customHeight="1" x14ac:dyDescent="0.3">
      <c r="B330" s="1163"/>
      <c r="C330" s="1164"/>
      <c r="D330" s="1165"/>
      <c r="E330" s="1162"/>
      <c r="F330" s="890"/>
      <c r="G330" s="892"/>
    </row>
    <row r="331" spans="2:7" s="105" customFormat="1" ht="21.9" customHeight="1" x14ac:dyDescent="0.3">
      <c r="B331" s="1163"/>
      <c r="C331" s="1164"/>
      <c r="D331" s="1165"/>
      <c r="E331" s="1162"/>
      <c r="F331" s="890"/>
      <c r="G331" s="892"/>
    </row>
    <row r="332" spans="2:7" s="105" customFormat="1" ht="21.9" customHeight="1" x14ac:dyDescent="0.3">
      <c r="B332" s="1163"/>
      <c r="C332" s="1164"/>
      <c r="D332" s="1165"/>
      <c r="E332" s="1162"/>
      <c r="F332" s="890"/>
      <c r="G332" s="892"/>
    </row>
    <row r="333" spans="2:7" s="105" customFormat="1" ht="21.9" customHeight="1" x14ac:dyDescent="0.3">
      <c r="B333" s="1163"/>
      <c r="C333" s="1164"/>
      <c r="D333" s="1165"/>
      <c r="E333" s="1162"/>
      <c r="F333" s="890"/>
      <c r="G333" s="892"/>
    </row>
    <row r="334" spans="2:7" s="105" customFormat="1" ht="21.9" customHeight="1" x14ac:dyDescent="0.3">
      <c r="B334" s="1163"/>
      <c r="C334" s="1164"/>
      <c r="D334" s="1165"/>
      <c r="E334" s="1162"/>
      <c r="F334" s="890"/>
      <c r="G334" s="892"/>
    </row>
    <row r="335" spans="2:7" s="105" customFormat="1" ht="21.9" customHeight="1" x14ac:dyDescent="0.3">
      <c r="B335" s="1163"/>
      <c r="C335" s="1164"/>
      <c r="D335" s="1165"/>
      <c r="E335" s="1162"/>
      <c r="F335" s="890"/>
      <c r="G335" s="892"/>
    </row>
    <row r="336" spans="2:7" s="105" customFormat="1" ht="21.9" customHeight="1" x14ac:dyDescent="0.3">
      <c r="B336" s="1163"/>
      <c r="C336" s="1164"/>
      <c r="D336" s="1165"/>
      <c r="E336" s="1162"/>
      <c r="F336" s="890"/>
      <c r="G336" s="892"/>
    </row>
    <row r="337" spans="2:7" s="105" customFormat="1" ht="21.9" customHeight="1" x14ac:dyDescent="0.3">
      <c r="B337" s="1163"/>
      <c r="C337" s="1164"/>
      <c r="D337" s="1165"/>
      <c r="E337" s="1162"/>
      <c r="F337" s="890"/>
      <c r="G337" s="892"/>
    </row>
    <row r="338" spans="2:7" s="105" customFormat="1" ht="21.9" customHeight="1" x14ac:dyDescent="0.3">
      <c r="B338" s="1163"/>
      <c r="C338" s="1164"/>
      <c r="D338" s="1165"/>
      <c r="E338" s="1162"/>
      <c r="F338" s="890"/>
      <c r="G338" s="892"/>
    </row>
    <row r="339" spans="2:7" s="105" customFormat="1" ht="21.9" customHeight="1" x14ac:dyDescent="0.3">
      <c r="B339" s="1163"/>
      <c r="C339" s="1164"/>
      <c r="D339" s="1165"/>
      <c r="E339" s="1162"/>
      <c r="F339" s="890"/>
      <c r="G339" s="892"/>
    </row>
    <row r="340" spans="2:7" s="105" customFormat="1" ht="21.9" customHeight="1" x14ac:dyDescent="0.3">
      <c r="B340" s="1163"/>
      <c r="C340" s="1164"/>
      <c r="D340" s="1165"/>
      <c r="E340" s="1162"/>
      <c r="F340" s="890"/>
      <c r="G340" s="892"/>
    </row>
    <row r="341" spans="2:7" s="105" customFormat="1" ht="21.9" customHeight="1" x14ac:dyDescent="0.3">
      <c r="B341" s="1163"/>
      <c r="C341" s="1164"/>
      <c r="D341" s="1165"/>
      <c r="E341" s="1162"/>
      <c r="F341" s="890"/>
      <c r="G341" s="892"/>
    </row>
    <row r="342" spans="2:7" s="105" customFormat="1" ht="21.9" customHeight="1" x14ac:dyDescent="0.3">
      <c r="B342" s="1163"/>
      <c r="C342" s="1164"/>
      <c r="D342" s="1165"/>
      <c r="E342" s="1162"/>
      <c r="F342" s="890"/>
      <c r="G342" s="892"/>
    </row>
    <row r="343" spans="2:7" s="105" customFormat="1" ht="21.9" customHeight="1" x14ac:dyDescent="0.3">
      <c r="B343" s="1163"/>
      <c r="C343" s="1164"/>
      <c r="D343" s="1165"/>
      <c r="E343" s="1162"/>
      <c r="F343" s="890"/>
      <c r="G343" s="892"/>
    </row>
    <row r="344" spans="2:7" s="105" customFormat="1" ht="21.9" customHeight="1" x14ac:dyDescent="0.3">
      <c r="B344" s="1163"/>
      <c r="C344" s="1164"/>
      <c r="D344" s="1165"/>
      <c r="E344" s="1162"/>
      <c r="F344" s="890"/>
      <c r="G344" s="892"/>
    </row>
    <row r="345" spans="2:7" s="105" customFormat="1" ht="21.9" customHeight="1" x14ac:dyDescent="0.3">
      <c r="B345" s="1163"/>
      <c r="C345" s="1164"/>
      <c r="D345" s="1165"/>
      <c r="E345" s="1162"/>
      <c r="F345" s="890"/>
      <c r="G345" s="892"/>
    </row>
    <row r="346" spans="2:7" s="105" customFormat="1" ht="21.9" customHeight="1" x14ac:dyDescent="0.3">
      <c r="B346" s="1163"/>
      <c r="C346" s="1164"/>
      <c r="D346" s="1165"/>
      <c r="E346" s="1162"/>
      <c r="F346" s="890"/>
      <c r="G346" s="892"/>
    </row>
    <row r="347" spans="2:7" s="105" customFormat="1" ht="21.9" customHeight="1" x14ac:dyDescent="0.3">
      <c r="B347" s="1163"/>
      <c r="C347" s="1164"/>
      <c r="D347" s="1165"/>
      <c r="E347" s="1162"/>
      <c r="F347" s="890"/>
      <c r="G347" s="892"/>
    </row>
    <row r="348" spans="2:7" s="105" customFormat="1" ht="21.9" customHeight="1" x14ac:dyDescent="0.3">
      <c r="B348" s="1163"/>
      <c r="C348" s="1164"/>
      <c r="D348" s="1165"/>
      <c r="E348" s="1162"/>
      <c r="F348" s="890"/>
      <c r="G348" s="892"/>
    </row>
    <row r="349" spans="2:7" s="105" customFormat="1" ht="21.9" customHeight="1" x14ac:dyDescent="0.3">
      <c r="B349" s="1163"/>
      <c r="C349" s="1164"/>
      <c r="D349" s="1165"/>
      <c r="E349" s="1162"/>
      <c r="F349" s="890"/>
      <c r="G349" s="892"/>
    </row>
    <row r="350" spans="2:7" s="105" customFormat="1" ht="21.9" customHeight="1" x14ac:dyDescent="0.3">
      <c r="B350" s="1163"/>
      <c r="C350" s="1164"/>
      <c r="D350" s="1165"/>
      <c r="E350" s="1162"/>
      <c r="F350" s="890"/>
      <c r="G350" s="892"/>
    </row>
    <row r="351" spans="2:7" s="105" customFormat="1" ht="21.9" customHeight="1" x14ac:dyDescent="0.3">
      <c r="B351" s="1163"/>
      <c r="C351" s="1164"/>
      <c r="D351" s="1165"/>
      <c r="E351" s="1162"/>
      <c r="F351" s="890"/>
      <c r="G351" s="892"/>
    </row>
    <row r="352" spans="2:7" s="105" customFormat="1" ht="21.9" customHeight="1" x14ac:dyDescent="0.3">
      <c r="B352" s="1163"/>
      <c r="C352" s="1164"/>
      <c r="D352" s="1165"/>
      <c r="E352" s="1162"/>
      <c r="F352" s="890"/>
      <c r="G352" s="892"/>
    </row>
    <row r="353" spans="2:7" s="105" customFormat="1" ht="21.9" customHeight="1" x14ac:dyDescent="0.3">
      <c r="B353" s="1163"/>
      <c r="C353" s="1164"/>
      <c r="D353" s="1165"/>
      <c r="E353" s="1162"/>
      <c r="F353" s="890"/>
      <c r="G353" s="892"/>
    </row>
    <row r="354" spans="2:7" s="105" customFormat="1" ht="21.9" customHeight="1" x14ac:dyDescent="0.3">
      <c r="B354" s="1163"/>
      <c r="C354" s="1164"/>
      <c r="D354" s="1165"/>
      <c r="E354" s="1162"/>
      <c r="F354" s="890"/>
      <c r="G354" s="892"/>
    </row>
    <row r="355" spans="2:7" s="105" customFormat="1" ht="21.9" customHeight="1" x14ac:dyDescent="0.3">
      <c r="B355" s="1163"/>
      <c r="C355" s="1164"/>
      <c r="D355" s="1165"/>
      <c r="E355" s="1162"/>
      <c r="F355" s="890"/>
      <c r="G355" s="892"/>
    </row>
    <row r="356" spans="2:7" s="105" customFormat="1" ht="21.9" customHeight="1" x14ac:dyDescent="0.3">
      <c r="B356" s="1163"/>
      <c r="C356" s="1164"/>
      <c r="D356" s="1165"/>
      <c r="E356" s="1162"/>
      <c r="F356" s="890"/>
      <c r="G356" s="892"/>
    </row>
    <row r="357" spans="2:7" s="105" customFormat="1" ht="21.9" customHeight="1" x14ac:dyDescent="0.3">
      <c r="B357" s="1163"/>
      <c r="C357" s="1164"/>
      <c r="D357" s="1165"/>
      <c r="E357" s="1162"/>
      <c r="F357" s="890"/>
      <c r="G357" s="892"/>
    </row>
    <row r="358" spans="2:7" s="105" customFormat="1" ht="21.9" customHeight="1" x14ac:dyDescent="0.3">
      <c r="B358" s="1163"/>
      <c r="C358" s="1164"/>
      <c r="D358" s="1165"/>
      <c r="E358" s="1162"/>
      <c r="F358" s="890"/>
      <c r="G358" s="892"/>
    </row>
    <row r="359" spans="2:7" s="105" customFormat="1" ht="21.9" customHeight="1" x14ac:dyDescent="0.3">
      <c r="B359" s="1163"/>
      <c r="C359" s="1164"/>
      <c r="D359" s="1165"/>
      <c r="E359" s="1162"/>
      <c r="F359" s="890"/>
      <c r="G359" s="892"/>
    </row>
    <row r="360" spans="2:7" s="105" customFormat="1" ht="21.9" customHeight="1" x14ac:dyDescent="0.3">
      <c r="B360" s="1163"/>
      <c r="C360" s="1164"/>
      <c r="D360" s="1165"/>
      <c r="E360" s="1162"/>
      <c r="F360" s="890"/>
      <c r="G360" s="892"/>
    </row>
    <row r="361" spans="2:7" s="105" customFormat="1" ht="21.9" customHeight="1" x14ac:dyDescent="0.3">
      <c r="B361" s="1163"/>
      <c r="C361" s="1164"/>
      <c r="D361" s="1165"/>
      <c r="E361" s="1162"/>
      <c r="F361" s="890"/>
      <c r="G361" s="892"/>
    </row>
    <row r="362" spans="2:7" s="105" customFormat="1" ht="21.9" customHeight="1" x14ac:dyDescent="0.3">
      <c r="B362" s="1163"/>
      <c r="C362" s="1164"/>
      <c r="D362" s="1165"/>
      <c r="E362" s="1162"/>
      <c r="F362" s="890"/>
      <c r="G362" s="892"/>
    </row>
    <row r="363" spans="2:7" s="105" customFormat="1" ht="21.9" customHeight="1" x14ac:dyDescent="0.3">
      <c r="B363" s="1163"/>
      <c r="C363" s="1164"/>
      <c r="D363" s="1165"/>
      <c r="E363" s="1162"/>
      <c r="F363" s="890"/>
      <c r="G363" s="892"/>
    </row>
    <row r="364" spans="2:7" s="105" customFormat="1" ht="21.9" customHeight="1" x14ac:dyDescent="0.3">
      <c r="B364" s="1163"/>
      <c r="C364" s="1164"/>
      <c r="D364" s="1165"/>
      <c r="E364" s="1162"/>
      <c r="F364" s="890"/>
      <c r="G364" s="892"/>
    </row>
    <row r="365" spans="2:7" s="105" customFormat="1" ht="21.9" customHeight="1" x14ac:dyDescent="0.3">
      <c r="B365" s="1163"/>
      <c r="C365" s="1164"/>
      <c r="D365" s="1165"/>
      <c r="E365" s="1162"/>
      <c r="F365" s="890"/>
      <c r="G365" s="892"/>
    </row>
    <row r="366" spans="2:7" s="105" customFormat="1" ht="21.9" customHeight="1" x14ac:dyDescent="0.3">
      <c r="B366" s="1163"/>
      <c r="C366" s="1164"/>
      <c r="D366" s="1165"/>
      <c r="E366" s="1162"/>
      <c r="F366" s="890"/>
      <c r="G366" s="892"/>
    </row>
    <row r="367" spans="2:7" s="105" customFormat="1" ht="21.9" customHeight="1" x14ac:dyDescent="0.3">
      <c r="B367" s="1163"/>
      <c r="C367" s="1164"/>
      <c r="D367" s="1165"/>
      <c r="E367" s="1162"/>
      <c r="F367" s="890"/>
      <c r="G367" s="892"/>
    </row>
    <row r="368" spans="2:7" s="105" customFormat="1" ht="21.9" customHeight="1" x14ac:dyDescent="0.3">
      <c r="B368" s="1163"/>
      <c r="C368" s="1164"/>
      <c r="D368" s="1165"/>
      <c r="E368" s="1162"/>
      <c r="F368" s="890"/>
      <c r="G368" s="892"/>
    </row>
    <row r="369" spans="2:7" s="105" customFormat="1" ht="21.9" customHeight="1" x14ac:dyDescent="0.3">
      <c r="B369" s="1163"/>
      <c r="C369" s="1164"/>
      <c r="D369" s="1165"/>
      <c r="E369" s="1162"/>
      <c r="F369" s="890"/>
      <c r="G369" s="892"/>
    </row>
    <row r="370" spans="2:7" s="105" customFormat="1" ht="21.9" customHeight="1" x14ac:dyDescent="0.3">
      <c r="B370" s="1163"/>
      <c r="C370" s="1164"/>
      <c r="D370" s="1165"/>
      <c r="E370" s="1162"/>
      <c r="F370" s="890"/>
      <c r="G370" s="892"/>
    </row>
    <row r="371" spans="2:7" s="105" customFormat="1" ht="21.9" customHeight="1" x14ac:dyDescent="0.3">
      <c r="B371" s="1163"/>
      <c r="C371" s="1164"/>
      <c r="D371" s="1165"/>
      <c r="E371" s="1162"/>
      <c r="F371" s="890"/>
      <c r="G371" s="892"/>
    </row>
    <row r="372" spans="2:7" s="105" customFormat="1" ht="21.9" customHeight="1" x14ac:dyDescent="0.3">
      <c r="B372" s="1163"/>
      <c r="C372" s="1164"/>
      <c r="D372" s="1165"/>
      <c r="E372" s="1162"/>
      <c r="F372" s="890"/>
      <c r="G372" s="892"/>
    </row>
    <row r="373" spans="2:7" s="105" customFormat="1" ht="21.9" customHeight="1" x14ac:dyDescent="0.3">
      <c r="B373" s="1163"/>
      <c r="C373" s="1164"/>
      <c r="D373" s="1165"/>
      <c r="E373" s="1162"/>
      <c r="F373" s="890"/>
      <c r="G373" s="892"/>
    </row>
    <row r="374" spans="2:7" s="105" customFormat="1" ht="21.9" customHeight="1" x14ac:dyDescent="0.3">
      <c r="B374" s="1163"/>
      <c r="C374" s="1164"/>
      <c r="D374" s="1165"/>
      <c r="E374" s="1162"/>
      <c r="F374" s="890"/>
      <c r="G374" s="892"/>
    </row>
    <row r="375" spans="2:7" s="105" customFormat="1" ht="21.9" customHeight="1" x14ac:dyDescent="0.3">
      <c r="B375" s="1163"/>
      <c r="C375" s="1164"/>
      <c r="D375" s="1165"/>
      <c r="E375" s="1162"/>
      <c r="F375" s="890"/>
      <c r="G375" s="892"/>
    </row>
    <row r="376" spans="2:7" s="105" customFormat="1" ht="21.9" customHeight="1" x14ac:dyDescent="0.3">
      <c r="B376" s="1163"/>
      <c r="C376" s="1164"/>
      <c r="D376" s="1165"/>
      <c r="E376" s="1162"/>
      <c r="F376" s="890"/>
      <c r="G376" s="892"/>
    </row>
    <row r="377" spans="2:7" s="105" customFormat="1" ht="21.9" customHeight="1" x14ac:dyDescent="0.3">
      <c r="B377" s="1163"/>
      <c r="C377" s="1164"/>
      <c r="D377" s="1165"/>
      <c r="E377" s="1162"/>
      <c r="F377" s="890"/>
      <c r="G377" s="892"/>
    </row>
    <row r="378" spans="2:7" s="105" customFormat="1" ht="21.9" customHeight="1" x14ac:dyDescent="0.3">
      <c r="B378" s="1163"/>
      <c r="C378" s="1164"/>
      <c r="D378" s="1165"/>
      <c r="E378" s="1162"/>
      <c r="F378" s="890"/>
      <c r="G378" s="892"/>
    </row>
    <row r="379" spans="2:7" s="105" customFormat="1" ht="21.9" customHeight="1" x14ac:dyDescent="0.3">
      <c r="B379" s="1163"/>
      <c r="C379" s="1164"/>
      <c r="D379" s="1165"/>
      <c r="E379" s="1162"/>
      <c r="F379" s="890"/>
      <c r="G379" s="892"/>
    </row>
    <row r="380" spans="2:7" s="105" customFormat="1" ht="21.9" customHeight="1" x14ac:dyDescent="0.3">
      <c r="B380" s="1163"/>
      <c r="C380" s="1164"/>
      <c r="D380" s="1165"/>
      <c r="E380" s="1162"/>
      <c r="F380" s="890"/>
      <c r="G380" s="892"/>
    </row>
    <row r="381" spans="2:7" s="105" customFormat="1" ht="21.9" customHeight="1" x14ac:dyDescent="0.3">
      <c r="B381" s="1163"/>
      <c r="C381" s="1164"/>
      <c r="D381" s="1165"/>
      <c r="E381" s="1162"/>
      <c r="F381" s="890"/>
      <c r="G381" s="892"/>
    </row>
    <row r="382" spans="2:7" s="105" customFormat="1" ht="21.9" customHeight="1" x14ac:dyDescent="0.3">
      <c r="B382" s="1163"/>
      <c r="C382" s="1164"/>
      <c r="D382" s="1165"/>
      <c r="E382" s="1162"/>
      <c r="F382" s="890"/>
      <c r="G382" s="892"/>
    </row>
    <row r="383" spans="2:7" s="105" customFormat="1" ht="21.9" customHeight="1" x14ac:dyDescent="0.3">
      <c r="B383" s="1163"/>
      <c r="C383" s="1164"/>
      <c r="D383" s="1165"/>
      <c r="E383" s="1162"/>
      <c r="F383" s="890"/>
      <c r="G383" s="892"/>
    </row>
    <row r="384" spans="2:7" s="105" customFormat="1" ht="21.9" customHeight="1" x14ac:dyDescent="0.3">
      <c r="B384" s="1163"/>
      <c r="C384" s="1164"/>
      <c r="D384" s="1165"/>
      <c r="E384" s="1162"/>
      <c r="F384" s="890"/>
      <c r="G384" s="892"/>
    </row>
    <row r="385" spans="2:7" s="105" customFormat="1" ht="21.9" customHeight="1" x14ac:dyDescent="0.3">
      <c r="B385" s="1163"/>
      <c r="C385" s="1164"/>
      <c r="D385" s="1165"/>
      <c r="E385" s="1162"/>
      <c r="F385" s="890"/>
      <c r="G385" s="892"/>
    </row>
    <row r="386" spans="2:7" s="105" customFormat="1" ht="21.9" customHeight="1" x14ac:dyDescent="0.3">
      <c r="B386" s="1163"/>
      <c r="C386" s="1164"/>
      <c r="D386" s="1165"/>
      <c r="E386" s="1162"/>
      <c r="F386" s="890"/>
      <c r="G386" s="892"/>
    </row>
    <row r="387" spans="2:7" s="105" customFormat="1" ht="21.9" customHeight="1" x14ac:dyDescent="0.3">
      <c r="B387" s="1163"/>
      <c r="C387" s="1164"/>
      <c r="D387" s="1165"/>
      <c r="E387" s="1162"/>
      <c r="F387" s="890"/>
      <c r="G387" s="892"/>
    </row>
    <row r="388" spans="2:7" s="105" customFormat="1" ht="21.9" customHeight="1" x14ac:dyDescent="0.3">
      <c r="B388" s="1163"/>
      <c r="C388" s="1164"/>
      <c r="D388" s="1165"/>
      <c r="E388" s="1162"/>
      <c r="F388" s="890"/>
      <c r="G388" s="892"/>
    </row>
    <row r="389" spans="2:7" s="105" customFormat="1" ht="21.9" customHeight="1" x14ac:dyDescent="0.3">
      <c r="B389" s="1163"/>
      <c r="C389" s="1164"/>
      <c r="D389" s="1165"/>
      <c r="E389" s="1162"/>
      <c r="F389" s="890"/>
      <c r="G389" s="892"/>
    </row>
    <row r="390" spans="2:7" s="105" customFormat="1" ht="21.9" customHeight="1" x14ac:dyDescent="0.3">
      <c r="B390" s="1163"/>
      <c r="C390" s="1164"/>
      <c r="D390" s="1165"/>
      <c r="E390" s="1162"/>
      <c r="F390" s="890"/>
      <c r="G390" s="892"/>
    </row>
    <row r="391" spans="2:7" s="105" customFormat="1" ht="21.9" customHeight="1" x14ac:dyDescent="0.3">
      <c r="B391" s="1163"/>
      <c r="C391" s="1164"/>
      <c r="D391" s="1165"/>
      <c r="E391" s="1162"/>
      <c r="F391" s="890"/>
      <c r="G391" s="892"/>
    </row>
    <row r="392" spans="2:7" s="105" customFormat="1" ht="21.9" customHeight="1" x14ac:dyDescent="0.3">
      <c r="B392" s="1163"/>
      <c r="C392" s="1164"/>
      <c r="D392" s="1165"/>
      <c r="E392" s="1162"/>
      <c r="F392" s="890"/>
      <c r="G392" s="892"/>
    </row>
    <row r="393" spans="2:7" s="105" customFormat="1" ht="21.9" customHeight="1" x14ac:dyDescent="0.3">
      <c r="B393" s="1163"/>
      <c r="C393" s="1164"/>
      <c r="D393" s="1165"/>
      <c r="E393" s="1162"/>
      <c r="F393" s="890"/>
      <c r="G393" s="892"/>
    </row>
    <row r="394" spans="2:7" s="105" customFormat="1" ht="21.9" customHeight="1" x14ac:dyDescent="0.3">
      <c r="B394" s="1163"/>
      <c r="C394" s="1164"/>
      <c r="D394" s="1165"/>
      <c r="E394" s="1162"/>
      <c r="F394" s="890"/>
      <c r="G394" s="892"/>
    </row>
    <row r="395" spans="2:7" s="105" customFormat="1" ht="21.9" customHeight="1" x14ac:dyDescent="0.3">
      <c r="B395" s="1163"/>
      <c r="C395" s="1164"/>
      <c r="D395" s="1165"/>
      <c r="E395" s="1162"/>
      <c r="F395" s="890"/>
      <c r="G395" s="892"/>
    </row>
    <row r="396" spans="2:7" s="105" customFormat="1" ht="21.9" customHeight="1" x14ac:dyDescent="0.3">
      <c r="B396" s="1163"/>
      <c r="C396" s="1164"/>
      <c r="D396" s="1165"/>
      <c r="E396" s="1162"/>
      <c r="F396" s="890"/>
      <c r="G396" s="892"/>
    </row>
    <row r="397" spans="2:7" s="105" customFormat="1" ht="21.9" customHeight="1" x14ac:dyDescent="0.3">
      <c r="B397" s="1163"/>
      <c r="C397" s="1164"/>
      <c r="D397" s="1165"/>
      <c r="E397" s="1162"/>
      <c r="F397" s="890"/>
      <c r="G397" s="892"/>
    </row>
    <row r="398" spans="2:7" s="105" customFormat="1" ht="21.9" customHeight="1" x14ac:dyDescent="0.3">
      <c r="B398" s="1163"/>
      <c r="C398" s="1164"/>
      <c r="D398" s="1165"/>
      <c r="E398" s="1162"/>
      <c r="F398" s="890"/>
      <c r="G398" s="892"/>
    </row>
    <row r="399" spans="2:7" s="105" customFormat="1" ht="21.9" customHeight="1" x14ac:dyDescent="0.3">
      <c r="B399" s="1163"/>
      <c r="C399" s="1164"/>
      <c r="D399" s="1165"/>
      <c r="E399" s="1162"/>
      <c r="F399" s="890"/>
      <c r="G399" s="892"/>
    </row>
    <row r="400" spans="2:7" s="105" customFormat="1" ht="21.9" customHeight="1" x14ac:dyDescent="0.3">
      <c r="B400" s="1163"/>
      <c r="C400" s="1164"/>
      <c r="D400" s="1165"/>
      <c r="E400" s="1162"/>
      <c r="F400" s="890"/>
      <c r="G400" s="892"/>
    </row>
    <row r="401" spans="2:7" s="105" customFormat="1" ht="21.9" customHeight="1" x14ac:dyDescent="0.3">
      <c r="B401" s="1163"/>
      <c r="C401" s="1164"/>
      <c r="D401" s="1165"/>
      <c r="E401" s="1162"/>
      <c r="F401" s="890"/>
      <c r="G401" s="892"/>
    </row>
    <row r="402" spans="2:7" s="105" customFormat="1" ht="21.9" customHeight="1" x14ac:dyDescent="0.3">
      <c r="B402" s="1163"/>
      <c r="C402" s="1164"/>
      <c r="D402" s="1165"/>
      <c r="E402" s="1162"/>
      <c r="F402" s="890"/>
      <c r="G402" s="892"/>
    </row>
    <row r="403" spans="2:7" s="105" customFormat="1" ht="21.9" customHeight="1" x14ac:dyDescent="0.3">
      <c r="B403" s="1163"/>
      <c r="C403" s="1164"/>
      <c r="D403" s="1165"/>
      <c r="E403" s="1162"/>
      <c r="F403" s="890"/>
      <c r="G403" s="892"/>
    </row>
    <row r="404" spans="2:7" s="105" customFormat="1" ht="21.9" customHeight="1" x14ac:dyDescent="0.3">
      <c r="B404" s="1163"/>
      <c r="C404" s="1164"/>
      <c r="D404" s="1165"/>
      <c r="E404" s="1162"/>
      <c r="F404" s="890"/>
      <c r="G404" s="892"/>
    </row>
    <row r="405" spans="2:7" s="105" customFormat="1" ht="21.9" customHeight="1" x14ac:dyDescent="0.3">
      <c r="B405" s="1163"/>
      <c r="C405" s="1164"/>
      <c r="D405" s="1165"/>
      <c r="E405" s="1162"/>
      <c r="F405" s="890"/>
      <c r="G405" s="892"/>
    </row>
    <row r="406" spans="2:7" s="105" customFormat="1" ht="21.9" customHeight="1" x14ac:dyDescent="0.3">
      <c r="B406" s="1163"/>
      <c r="C406" s="1164"/>
      <c r="D406" s="1165"/>
      <c r="E406" s="1162"/>
      <c r="F406" s="890"/>
      <c r="G406" s="892"/>
    </row>
    <row r="407" spans="2:7" s="105" customFormat="1" ht="21.9" customHeight="1" x14ac:dyDescent="0.3">
      <c r="B407" s="1163"/>
      <c r="C407" s="1164"/>
      <c r="D407" s="1165"/>
      <c r="E407" s="1162"/>
      <c r="F407" s="890"/>
      <c r="G407" s="892"/>
    </row>
    <row r="408" spans="2:7" s="105" customFormat="1" ht="21.9" customHeight="1" x14ac:dyDescent="0.3">
      <c r="B408" s="1163"/>
      <c r="C408" s="1164"/>
      <c r="D408" s="1165"/>
      <c r="E408" s="1162"/>
      <c r="F408" s="890"/>
      <c r="G408" s="892"/>
    </row>
    <row r="409" spans="2:7" s="105" customFormat="1" ht="21.9" customHeight="1" x14ac:dyDescent="0.3">
      <c r="B409" s="1163"/>
      <c r="C409" s="1164"/>
      <c r="D409" s="1165"/>
      <c r="E409" s="1162"/>
      <c r="F409" s="890"/>
      <c r="G409" s="892"/>
    </row>
    <row r="410" spans="2:7" s="105" customFormat="1" ht="21.9" customHeight="1" x14ac:dyDescent="0.3">
      <c r="B410" s="1163"/>
      <c r="C410" s="1164"/>
      <c r="D410" s="1165"/>
      <c r="E410" s="1162"/>
      <c r="F410" s="890"/>
      <c r="G410" s="892"/>
    </row>
    <row r="411" spans="2:7" s="105" customFormat="1" ht="21.9" customHeight="1" x14ac:dyDescent="0.3">
      <c r="B411" s="1163"/>
      <c r="C411" s="1164"/>
      <c r="D411" s="1165"/>
      <c r="E411" s="1162"/>
      <c r="F411" s="890"/>
      <c r="G411" s="892"/>
    </row>
    <row r="412" spans="2:7" s="105" customFormat="1" ht="21.9" customHeight="1" x14ac:dyDescent="0.3">
      <c r="B412" s="1163"/>
      <c r="C412" s="1164"/>
      <c r="D412" s="1165"/>
      <c r="E412" s="1162"/>
      <c r="F412" s="890"/>
      <c r="G412" s="892"/>
    </row>
    <row r="413" spans="2:7" s="105" customFormat="1" ht="21.9" customHeight="1" x14ac:dyDescent="0.3">
      <c r="B413" s="1163"/>
      <c r="C413" s="1164"/>
      <c r="D413" s="1165"/>
      <c r="E413" s="1162"/>
      <c r="F413" s="890"/>
      <c r="G413" s="892"/>
    </row>
    <row r="414" spans="2:7" s="105" customFormat="1" ht="21.9" customHeight="1" x14ac:dyDescent="0.3">
      <c r="B414" s="1163"/>
      <c r="C414" s="1164"/>
      <c r="D414" s="1165"/>
      <c r="E414" s="1162"/>
      <c r="F414" s="890"/>
      <c r="G414" s="892"/>
    </row>
    <row r="415" spans="2:7" s="105" customFormat="1" ht="21.9" customHeight="1" x14ac:dyDescent="0.3">
      <c r="B415" s="1163"/>
      <c r="C415" s="1164"/>
      <c r="D415" s="1165"/>
      <c r="E415" s="1162"/>
      <c r="F415" s="890"/>
      <c r="G415" s="892"/>
    </row>
    <row r="416" spans="2:7" s="105" customFormat="1" ht="21.9" customHeight="1" x14ac:dyDescent="0.3">
      <c r="B416" s="1163"/>
      <c r="C416" s="1164"/>
      <c r="D416" s="1165"/>
      <c r="E416" s="1162"/>
      <c r="F416" s="890"/>
      <c r="G416" s="892"/>
    </row>
    <row r="417" spans="2:7" s="105" customFormat="1" ht="21.9" customHeight="1" x14ac:dyDescent="0.3">
      <c r="B417" s="1163"/>
      <c r="C417" s="1164"/>
      <c r="D417" s="1165"/>
      <c r="E417" s="1162"/>
      <c r="F417" s="890"/>
      <c r="G417" s="892"/>
    </row>
    <row r="418" spans="2:7" s="105" customFormat="1" ht="21.9" customHeight="1" x14ac:dyDescent="0.3">
      <c r="B418" s="1163"/>
      <c r="C418" s="1164"/>
      <c r="D418" s="1165"/>
      <c r="E418" s="1162"/>
      <c r="F418" s="890"/>
      <c r="G418" s="892"/>
    </row>
    <row r="419" spans="2:7" s="105" customFormat="1" ht="21.9" customHeight="1" x14ac:dyDescent="0.3">
      <c r="B419" s="1163"/>
      <c r="C419" s="1164"/>
      <c r="D419" s="1165"/>
      <c r="E419" s="1162"/>
      <c r="F419" s="890"/>
      <c r="G419" s="892"/>
    </row>
    <row r="420" spans="2:7" s="105" customFormat="1" ht="21.9" customHeight="1" x14ac:dyDescent="0.3">
      <c r="B420" s="1163"/>
      <c r="C420" s="1164"/>
      <c r="D420" s="1165"/>
      <c r="E420" s="1162"/>
      <c r="F420" s="890"/>
      <c r="G420" s="892"/>
    </row>
    <row r="421" spans="2:7" s="105" customFormat="1" ht="21.9" customHeight="1" x14ac:dyDescent="0.3">
      <c r="B421" s="1163"/>
      <c r="C421" s="1164"/>
      <c r="D421" s="1165"/>
      <c r="E421" s="1162"/>
      <c r="F421" s="890"/>
      <c r="G421" s="892"/>
    </row>
    <row r="422" spans="2:7" s="105" customFormat="1" ht="21.9" customHeight="1" x14ac:dyDescent="0.3">
      <c r="B422" s="1163"/>
      <c r="C422" s="1164"/>
      <c r="D422" s="1165"/>
      <c r="E422" s="1162"/>
      <c r="F422" s="890"/>
      <c r="G422" s="892"/>
    </row>
    <row r="423" spans="2:7" s="105" customFormat="1" ht="21.9" customHeight="1" x14ac:dyDescent="0.3">
      <c r="B423" s="1163"/>
      <c r="C423" s="1164"/>
      <c r="D423" s="1165"/>
      <c r="E423" s="1162"/>
      <c r="F423" s="890"/>
      <c r="G423" s="892"/>
    </row>
    <row r="424" spans="2:7" s="105" customFormat="1" ht="21.9" customHeight="1" x14ac:dyDescent="0.3">
      <c r="B424" s="1163"/>
      <c r="C424" s="1164"/>
      <c r="D424" s="1165"/>
      <c r="E424" s="1162"/>
      <c r="F424" s="890"/>
      <c r="G424" s="892"/>
    </row>
    <row r="425" spans="2:7" s="105" customFormat="1" ht="21.9" customHeight="1" x14ac:dyDescent="0.3">
      <c r="B425" s="1163"/>
      <c r="C425" s="1164"/>
      <c r="D425" s="1165"/>
      <c r="E425" s="1162"/>
      <c r="F425" s="890"/>
      <c r="G425" s="892"/>
    </row>
    <row r="426" spans="2:7" s="105" customFormat="1" ht="21.9" customHeight="1" x14ac:dyDescent="0.3">
      <c r="B426" s="1163"/>
      <c r="C426" s="1164"/>
      <c r="D426" s="1165"/>
      <c r="E426" s="1162"/>
      <c r="F426" s="890"/>
      <c r="G426" s="892"/>
    </row>
    <row r="427" spans="2:7" s="105" customFormat="1" ht="21.9" customHeight="1" x14ac:dyDescent="0.3">
      <c r="B427" s="1163"/>
      <c r="C427" s="1164"/>
      <c r="D427" s="1165"/>
      <c r="E427" s="1162"/>
      <c r="F427" s="890"/>
      <c r="G427" s="892"/>
    </row>
    <row r="428" spans="2:7" s="105" customFormat="1" ht="21.9" customHeight="1" x14ac:dyDescent="0.3">
      <c r="B428" s="1163"/>
      <c r="C428" s="1164"/>
      <c r="D428" s="1165"/>
      <c r="E428" s="1162"/>
      <c r="F428" s="890"/>
      <c r="G428" s="892"/>
    </row>
    <row r="429" spans="2:7" s="105" customFormat="1" ht="21.9" customHeight="1" x14ac:dyDescent="0.3">
      <c r="B429" s="1163"/>
      <c r="C429" s="1164"/>
      <c r="D429" s="1165"/>
      <c r="E429" s="1162"/>
      <c r="F429" s="890"/>
      <c r="G429" s="892"/>
    </row>
    <row r="430" spans="2:7" s="105" customFormat="1" ht="21.9" customHeight="1" x14ac:dyDescent="0.3">
      <c r="B430" s="1163"/>
      <c r="C430" s="1164"/>
      <c r="D430" s="1165"/>
      <c r="E430" s="1162"/>
      <c r="F430" s="890"/>
      <c r="G430" s="892"/>
    </row>
    <row r="431" spans="2:7" s="105" customFormat="1" ht="21.9" customHeight="1" x14ac:dyDescent="0.3">
      <c r="B431" s="1163"/>
      <c r="C431" s="1164"/>
      <c r="D431" s="1165"/>
      <c r="E431" s="1162"/>
      <c r="F431" s="890"/>
      <c r="G431" s="892"/>
    </row>
    <row r="432" spans="2:7" s="105" customFormat="1" ht="21.9" customHeight="1" x14ac:dyDescent="0.3">
      <c r="B432" s="1163"/>
      <c r="C432" s="1164"/>
      <c r="D432" s="1165"/>
      <c r="E432" s="1162"/>
      <c r="F432" s="890"/>
      <c r="G432" s="892"/>
    </row>
    <row r="433" spans="2:7" s="105" customFormat="1" ht="21.9" customHeight="1" x14ac:dyDescent="0.3">
      <c r="B433" s="1163"/>
      <c r="C433" s="1164"/>
      <c r="D433" s="1165"/>
      <c r="E433" s="1162"/>
      <c r="F433" s="890"/>
      <c r="G433" s="892"/>
    </row>
    <row r="434" spans="2:7" s="105" customFormat="1" ht="21.9" customHeight="1" x14ac:dyDescent="0.3">
      <c r="B434" s="1163"/>
      <c r="C434" s="1164"/>
      <c r="D434" s="1165"/>
      <c r="E434" s="1162"/>
      <c r="F434" s="890"/>
      <c r="G434" s="892"/>
    </row>
    <row r="435" spans="2:7" s="105" customFormat="1" ht="21.9" customHeight="1" x14ac:dyDescent="0.3">
      <c r="B435" s="1163"/>
      <c r="C435" s="1164"/>
      <c r="D435" s="1165"/>
      <c r="E435" s="1162"/>
      <c r="F435" s="890"/>
      <c r="G435" s="892"/>
    </row>
    <row r="436" spans="2:7" s="105" customFormat="1" ht="21.9" customHeight="1" x14ac:dyDescent="0.3">
      <c r="B436" s="1163"/>
      <c r="C436" s="1164"/>
      <c r="D436" s="1165"/>
      <c r="E436" s="1162"/>
      <c r="F436" s="890"/>
      <c r="G436" s="892"/>
    </row>
    <row r="437" spans="2:7" s="105" customFormat="1" ht="21.9" customHeight="1" x14ac:dyDescent="0.3">
      <c r="B437" s="1163"/>
      <c r="C437" s="1164"/>
      <c r="D437" s="1165"/>
      <c r="E437" s="1162"/>
      <c r="F437" s="890"/>
      <c r="G437" s="892"/>
    </row>
    <row r="438" spans="2:7" s="105" customFormat="1" ht="21.9" customHeight="1" x14ac:dyDescent="0.3">
      <c r="B438" s="1163"/>
      <c r="C438" s="1164"/>
      <c r="D438" s="1165"/>
      <c r="E438" s="1162"/>
      <c r="F438" s="890"/>
      <c r="G438" s="892"/>
    </row>
    <row r="439" spans="2:7" s="105" customFormat="1" ht="21.9" customHeight="1" x14ac:dyDescent="0.3">
      <c r="B439" s="1163"/>
      <c r="C439" s="1164"/>
      <c r="D439" s="1165"/>
      <c r="E439" s="1162"/>
      <c r="F439" s="890"/>
      <c r="G439" s="892"/>
    </row>
    <row r="440" spans="2:7" s="105" customFormat="1" ht="21.9" customHeight="1" x14ac:dyDescent="0.3">
      <c r="B440" s="1163"/>
      <c r="C440" s="1164"/>
      <c r="D440" s="1165"/>
      <c r="E440" s="1162"/>
      <c r="F440" s="890"/>
      <c r="G440" s="892"/>
    </row>
    <row r="441" spans="2:7" s="105" customFormat="1" ht="21.9" customHeight="1" x14ac:dyDescent="0.3">
      <c r="B441" s="1163"/>
      <c r="C441" s="1164"/>
      <c r="D441" s="1165"/>
      <c r="E441" s="1162"/>
      <c r="F441" s="890"/>
      <c r="G441" s="892"/>
    </row>
    <row r="442" spans="2:7" s="105" customFormat="1" ht="21.9" customHeight="1" x14ac:dyDescent="0.3">
      <c r="B442" s="1166"/>
      <c r="C442" s="803"/>
      <c r="D442" s="1167"/>
      <c r="E442" s="1168"/>
      <c r="F442" s="893"/>
      <c r="G442" s="894"/>
    </row>
    <row r="443" spans="2:7" s="105" customFormat="1" ht="21.9" customHeight="1" x14ac:dyDescent="0.3">
      <c r="B443" s="1166"/>
      <c r="C443" s="803"/>
      <c r="D443" s="1167"/>
      <c r="E443" s="1168"/>
      <c r="F443" s="893"/>
      <c r="G443" s="894"/>
    </row>
    <row r="444" spans="2:7" s="105" customFormat="1" ht="21.9" customHeight="1" x14ac:dyDescent="0.3">
      <c r="B444" s="1166"/>
      <c r="C444" s="803"/>
      <c r="D444" s="1167"/>
      <c r="E444" s="1168"/>
      <c r="F444" s="893"/>
      <c r="G444" s="894"/>
    </row>
    <row r="445" spans="2:7" s="105" customFormat="1" ht="21.9" customHeight="1" x14ac:dyDescent="0.3">
      <c r="B445" s="1166"/>
      <c r="C445" s="803"/>
      <c r="D445" s="1167"/>
      <c r="E445" s="1168"/>
      <c r="F445" s="893"/>
      <c r="G445" s="894"/>
    </row>
    <row r="446" spans="2:7" s="105" customFormat="1" ht="21.9" customHeight="1" x14ac:dyDescent="0.3">
      <c r="B446" s="1166"/>
      <c r="C446" s="803"/>
      <c r="D446" s="1167"/>
      <c r="E446" s="1168"/>
      <c r="F446" s="893"/>
      <c r="G446" s="894"/>
    </row>
    <row r="447" spans="2:7" s="36" customFormat="1" ht="21.9" customHeight="1" x14ac:dyDescent="0.3">
      <c r="B447" s="1166"/>
      <c r="C447" s="803"/>
      <c r="D447" s="1167"/>
      <c r="E447" s="1168"/>
      <c r="F447" s="893"/>
      <c r="G447" s="894"/>
    </row>
    <row r="448" spans="2:7" s="36" customFormat="1" ht="21.9" customHeight="1" x14ac:dyDescent="0.3">
      <c r="B448" s="1166"/>
      <c r="C448" s="803"/>
      <c r="D448" s="1167"/>
      <c r="E448" s="1168"/>
      <c r="F448" s="893"/>
      <c r="G448" s="894"/>
    </row>
    <row r="449" spans="2:7" s="36" customFormat="1" ht="21.9" customHeight="1" x14ac:dyDescent="0.3">
      <c r="B449" s="1166"/>
      <c r="C449" s="803"/>
      <c r="D449" s="1167"/>
      <c r="E449" s="1168"/>
      <c r="F449" s="893"/>
      <c r="G449" s="894"/>
    </row>
    <row r="450" spans="2:7" s="36" customFormat="1" ht="21.9" customHeight="1" x14ac:dyDescent="0.3">
      <c r="B450" s="1166"/>
      <c r="C450" s="803"/>
      <c r="D450" s="1167"/>
      <c r="E450" s="1168"/>
      <c r="F450" s="893"/>
      <c r="G450" s="894"/>
    </row>
    <row r="451" spans="2:7" s="36" customFormat="1" ht="21.9" customHeight="1" x14ac:dyDescent="0.3">
      <c r="B451" s="1166"/>
      <c r="C451" s="803"/>
      <c r="D451" s="1167"/>
      <c r="E451" s="1168"/>
      <c r="F451" s="893"/>
      <c r="G451" s="894"/>
    </row>
    <row r="452" spans="2:7" s="36" customFormat="1" ht="21.9" customHeight="1" x14ac:dyDescent="0.3">
      <c r="B452" s="1166"/>
      <c r="C452" s="803"/>
      <c r="D452" s="1167"/>
      <c r="E452" s="1168"/>
      <c r="F452" s="893"/>
      <c r="G452" s="894"/>
    </row>
    <row r="453" spans="2:7" s="36" customFormat="1" ht="21.9" customHeight="1" x14ac:dyDescent="0.3">
      <c r="B453" s="1166"/>
      <c r="C453" s="803"/>
      <c r="D453" s="1167"/>
      <c r="E453" s="1168"/>
      <c r="F453" s="893"/>
      <c r="G453" s="894"/>
    </row>
    <row r="454" spans="2:7" s="36" customFormat="1" ht="21.9" customHeight="1" x14ac:dyDescent="0.3">
      <c r="B454" s="1166"/>
      <c r="C454" s="803"/>
      <c r="D454" s="1167"/>
      <c r="E454" s="1168"/>
      <c r="F454" s="893"/>
      <c r="G454" s="894"/>
    </row>
    <row r="455" spans="2:7" s="36" customFormat="1" ht="21.9" customHeight="1" x14ac:dyDescent="0.3">
      <c r="B455" s="1166"/>
      <c r="C455" s="803"/>
      <c r="D455" s="1167"/>
      <c r="E455" s="1168"/>
      <c r="F455" s="893"/>
      <c r="G455" s="894"/>
    </row>
    <row r="456" spans="2:7" s="36" customFormat="1" ht="21.9" customHeight="1" x14ac:dyDescent="0.3">
      <c r="B456" s="1166"/>
      <c r="C456" s="803"/>
      <c r="D456" s="1167"/>
      <c r="E456" s="1168"/>
      <c r="F456" s="893"/>
      <c r="G456" s="894"/>
    </row>
    <row r="457" spans="2:7" s="36" customFormat="1" ht="21.9" customHeight="1" x14ac:dyDescent="0.3">
      <c r="B457" s="1166"/>
      <c r="C457" s="803"/>
      <c r="D457" s="1167"/>
      <c r="E457" s="1168"/>
      <c r="F457" s="893"/>
      <c r="G457" s="894"/>
    </row>
    <row r="458" spans="2:7" s="36" customFormat="1" ht="21.9" customHeight="1" x14ac:dyDescent="0.3">
      <c r="B458" s="1166"/>
      <c r="C458" s="803"/>
      <c r="D458" s="1167"/>
      <c r="E458" s="1168"/>
      <c r="F458" s="893"/>
      <c r="G458" s="894"/>
    </row>
    <row r="459" spans="2:7" s="36" customFormat="1" ht="21.9" customHeight="1" x14ac:dyDescent="0.3">
      <c r="B459" s="1166"/>
      <c r="C459" s="803"/>
      <c r="D459" s="1167"/>
      <c r="E459" s="1168"/>
      <c r="F459" s="893"/>
      <c r="G459" s="894"/>
    </row>
    <row r="460" spans="2:7" s="36" customFormat="1" ht="21.9" customHeight="1" x14ac:dyDescent="0.3">
      <c r="B460" s="1166"/>
      <c r="C460" s="803"/>
      <c r="D460" s="1167"/>
      <c r="E460" s="1168"/>
      <c r="F460" s="893"/>
      <c r="G460" s="894"/>
    </row>
    <row r="461" spans="2:7" s="36" customFormat="1" ht="21.9" customHeight="1" x14ac:dyDescent="0.3">
      <c r="B461" s="1166"/>
      <c r="C461" s="803"/>
      <c r="D461" s="1167"/>
      <c r="E461" s="1168"/>
      <c r="F461" s="893"/>
      <c r="G461" s="894"/>
    </row>
    <row r="462" spans="2:7" s="36" customFormat="1" ht="21.9" customHeight="1" x14ac:dyDescent="0.3">
      <c r="B462" s="1166"/>
      <c r="C462" s="803"/>
      <c r="D462" s="1167"/>
      <c r="E462" s="1168"/>
      <c r="F462" s="893"/>
      <c r="G462" s="894"/>
    </row>
    <row r="463" spans="2:7" s="36" customFormat="1" ht="21.9" customHeight="1" x14ac:dyDescent="0.3">
      <c r="B463" s="1166"/>
      <c r="C463" s="803"/>
      <c r="D463" s="1167"/>
      <c r="E463" s="1168"/>
      <c r="F463" s="893"/>
      <c r="G463" s="894"/>
    </row>
    <row r="464" spans="2:7" s="36" customFormat="1" ht="21.9" customHeight="1" x14ac:dyDescent="0.3">
      <c r="B464" s="1166"/>
      <c r="C464" s="803"/>
      <c r="D464" s="1167"/>
      <c r="E464" s="1168"/>
      <c r="F464" s="893"/>
      <c r="G464" s="894"/>
    </row>
    <row r="465" spans="2:7" s="36" customFormat="1" ht="21.9" customHeight="1" x14ac:dyDescent="0.3">
      <c r="B465" s="1166"/>
      <c r="C465" s="803"/>
      <c r="D465" s="1167"/>
      <c r="E465" s="1168"/>
      <c r="F465" s="893"/>
      <c r="G465" s="894"/>
    </row>
    <row r="466" spans="2:7" s="36" customFormat="1" ht="21.9" customHeight="1" x14ac:dyDescent="0.3">
      <c r="B466" s="1166"/>
      <c r="C466" s="803"/>
      <c r="D466" s="1167"/>
      <c r="E466" s="1168"/>
      <c r="F466" s="893"/>
      <c r="G466" s="894"/>
    </row>
    <row r="467" spans="2:7" s="36" customFormat="1" ht="21.9" customHeight="1" x14ac:dyDescent="0.3">
      <c r="B467" s="1166"/>
      <c r="C467" s="803"/>
      <c r="D467" s="1167"/>
      <c r="E467" s="1168"/>
      <c r="F467" s="893"/>
      <c r="G467" s="894"/>
    </row>
    <row r="468" spans="2:7" s="36" customFormat="1" ht="21.9" customHeight="1" x14ac:dyDescent="0.3">
      <c r="B468" s="1166"/>
      <c r="C468" s="803"/>
      <c r="D468" s="1167"/>
      <c r="E468" s="1168"/>
      <c r="F468" s="893"/>
      <c r="G468" s="894"/>
    </row>
    <row r="469" spans="2:7" s="36" customFormat="1" ht="21.9" customHeight="1" x14ac:dyDescent="0.3">
      <c r="B469" s="1166"/>
      <c r="C469" s="803"/>
      <c r="D469" s="1167"/>
      <c r="E469" s="1168"/>
      <c r="F469" s="893"/>
      <c r="G469" s="894"/>
    </row>
    <row r="470" spans="2:7" s="36" customFormat="1" ht="21.9" customHeight="1" x14ac:dyDescent="0.3">
      <c r="B470" s="1166"/>
      <c r="C470" s="803"/>
      <c r="D470" s="1167"/>
      <c r="E470" s="1168"/>
      <c r="F470" s="893"/>
      <c r="G470" s="894"/>
    </row>
    <row r="471" spans="2:7" s="36" customFormat="1" ht="21.9" customHeight="1" x14ac:dyDescent="0.3">
      <c r="B471" s="1166"/>
      <c r="C471" s="803"/>
      <c r="D471" s="1167"/>
      <c r="E471" s="1168"/>
      <c r="F471" s="893"/>
      <c r="G471" s="894"/>
    </row>
    <row r="472" spans="2:7" s="36" customFormat="1" ht="21.9" customHeight="1" x14ac:dyDescent="0.3">
      <c r="B472" s="1166"/>
      <c r="C472" s="803"/>
      <c r="D472" s="1167"/>
      <c r="E472" s="1168"/>
      <c r="F472" s="893"/>
      <c r="G472" s="894"/>
    </row>
    <row r="473" spans="2:7" s="36" customFormat="1" ht="21.9" customHeight="1" x14ac:dyDescent="0.3">
      <c r="B473" s="1166"/>
      <c r="C473" s="803"/>
      <c r="D473" s="1167"/>
      <c r="E473" s="1168"/>
      <c r="F473" s="893"/>
      <c r="G473" s="894"/>
    </row>
    <row r="474" spans="2:7" s="36" customFormat="1" ht="21.9" customHeight="1" x14ac:dyDescent="0.3">
      <c r="B474" s="1166"/>
      <c r="C474" s="803"/>
      <c r="D474" s="1167"/>
      <c r="E474" s="1168"/>
      <c r="F474" s="893"/>
      <c r="G474" s="894"/>
    </row>
    <row r="475" spans="2:7" s="36" customFormat="1" ht="21.9" customHeight="1" x14ac:dyDescent="0.3">
      <c r="B475" s="1166"/>
      <c r="C475" s="803"/>
      <c r="D475" s="1167"/>
      <c r="E475" s="1168"/>
      <c r="F475" s="893"/>
      <c r="G475" s="894"/>
    </row>
    <row r="476" spans="2:7" s="36" customFormat="1" ht="21.9" customHeight="1" x14ac:dyDescent="0.3">
      <c r="B476" s="1166"/>
      <c r="C476" s="803"/>
      <c r="D476" s="1167"/>
      <c r="E476" s="1168"/>
      <c r="F476" s="893"/>
      <c r="G476" s="894"/>
    </row>
    <row r="477" spans="2:7" s="36" customFormat="1" ht="21.9" customHeight="1" x14ac:dyDescent="0.3">
      <c r="B477" s="1166"/>
      <c r="C477" s="803"/>
      <c r="D477" s="1167"/>
      <c r="E477" s="1168"/>
      <c r="F477" s="893"/>
      <c r="G477" s="894"/>
    </row>
    <row r="478" spans="2:7" s="36" customFormat="1" ht="21.9" customHeight="1" x14ac:dyDescent="0.3">
      <c r="B478" s="1166"/>
      <c r="C478" s="803"/>
      <c r="D478" s="1167"/>
      <c r="E478" s="1168"/>
      <c r="F478" s="893"/>
      <c r="G478" s="894"/>
    </row>
    <row r="479" spans="2:7" s="36" customFormat="1" ht="21.9" customHeight="1" x14ac:dyDescent="0.3">
      <c r="B479" s="1166"/>
      <c r="C479" s="803"/>
      <c r="D479" s="1167"/>
      <c r="E479" s="1168"/>
      <c r="F479" s="893"/>
      <c r="G479" s="894"/>
    </row>
    <row r="480" spans="2:7" s="36" customFormat="1" ht="21.9" customHeight="1" x14ac:dyDescent="0.3">
      <c r="B480" s="1166"/>
      <c r="C480" s="803"/>
      <c r="D480" s="1167"/>
      <c r="E480" s="1168"/>
      <c r="F480" s="893"/>
      <c r="G480" s="894"/>
    </row>
    <row r="481" spans="2:7" s="36" customFormat="1" ht="21.9" customHeight="1" x14ac:dyDescent="0.3">
      <c r="B481" s="1166"/>
      <c r="C481" s="803"/>
      <c r="D481" s="1167"/>
      <c r="E481" s="1168"/>
      <c r="F481" s="893"/>
      <c r="G481" s="894"/>
    </row>
    <row r="482" spans="2:7" s="36" customFormat="1" ht="21.9" customHeight="1" x14ac:dyDescent="0.3">
      <c r="B482" s="1166"/>
      <c r="C482" s="803"/>
      <c r="D482" s="1167"/>
      <c r="E482" s="1168"/>
      <c r="F482" s="893"/>
      <c r="G482" s="894"/>
    </row>
    <row r="483" spans="2:7" s="36" customFormat="1" ht="21.9" customHeight="1" x14ac:dyDescent="0.3">
      <c r="B483" s="1166"/>
      <c r="C483" s="803"/>
      <c r="D483" s="1167"/>
      <c r="E483" s="1168"/>
      <c r="F483" s="893"/>
      <c r="G483" s="894"/>
    </row>
    <row r="484" spans="2:7" s="36" customFormat="1" ht="21.9" customHeight="1" x14ac:dyDescent="0.3">
      <c r="B484" s="1166"/>
      <c r="C484" s="803"/>
      <c r="D484" s="1167"/>
      <c r="E484" s="1168"/>
      <c r="F484" s="893"/>
      <c r="G484" s="894"/>
    </row>
    <row r="485" spans="2:7" s="36" customFormat="1" ht="21.9" customHeight="1" x14ac:dyDescent="0.3">
      <c r="B485" s="1166"/>
      <c r="C485" s="803"/>
      <c r="D485" s="1167"/>
      <c r="E485" s="1168"/>
      <c r="F485" s="893"/>
      <c r="G485" s="894"/>
    </row>
    <row r="486" spans="2:7" s="36" customFormat="1" ht="21.9" customHeight="1" x14ac:dyDescent="0.3">
      <c r="B486" s="1166"/>
      <c r="C486" s="803"/>
      <c r="D486" s="1167"/>
      <c r="E486" s="1168"/>
      <c r="F486" s="893"/>
      <c r="G486" s="894"/>
    </row>
    <row r="487" spans="2:7" s="36" customFormat="1" ht="21.9" customHeight="1" x14ac:dyDescent="0.3">
      <c r="B487" s="1166"/>
      <c r="C487" s="803"/>
      <c r="D487" s="1167"/>
      <c r="E487" s="1168"/>
      <c r="F487" s="893"/>
      <c r="G487" s="894"/>
    </row>
    <row r="488" spans="2:7" s="36" customFormat="1" ht="21.9" customHeight="1" x14ac:dyDescent="0.3">
      <c r="B488" s="1166"/>
      <c r="C488" s="803"/>
      <c r="D488" s="1167"/>
      <c r="E488" s="1168"/>
      <c r="F488" s="893"/>
      <c r="G488" s="894"/>
    </row>
    <row r="489" spans="2:7" s="36" customFormat="1" ht="21.9" customHeight="1" x14ac:dyDescent="0.3">
      <c r="B489" s="1166"/>
      <c r="C489" s="803"/>
      <c r="D489" s="1167"/>
      <c r="E489" s="1168"/>
      <c r="F489" s="893"/>
      <c r="G489" s="894"/>
    </row>
    <row r="490" spans="2:7" s="36" customFormat="1" ht="21.9" customHeight="1" x14ac:dyDescent="0.3">
      <c r="B490" s="1166"/>
      <c r="C490" s="803"/>
      <c r="D490" s="1167"/>
      <c r="E490" s="1168"/>
      <c r="F490" s="893"/>
      <c r="G490" s="894"/>
    </row>
    <row r="491" spans="2:7" s="36" customFormat="1" ht="21.9" customHeight="1" x14ac:dyDescent="0.3">
      <c r="B491" s="1166"/>
      <c r="C491" s="803"/>
      <c r="D491" s="1167"/>
      <c r="E491" s="1168"/>
      <c r="F491" s="893"/>
      <c r="G491" s="894"/>
    </row>
    <row r="492" spans="2:7" s="36" customFormat="1" ht="21.9" customHeight="1" x14ac:dyDescent="0.3">
      <c r="B492" s="1166"/>
      <c r="C492" s="803"/>
      <c r="D492" s="1167"/>
      <c r="E492" s="1168"/>
      <c r="F492" s="893"/>
      <c r="G492" s="894"/>
    </row>
    <row r="493" spans="2:7" s="36" customFormat="1" ht="21.9" customHeight="1" x14ac:dyDescent="0.3">
      <c r="B493" s="1166"/>
      <c r="C493" s="803"/>
      <c r="D493" s="1167"/>
      <c r="E493" s="1168"/>
      <c r="F493" s="893"/>
      <c r="G493" s="894"/>
    </row>
    <row r="494" spans="2:7" s="36" customFormat="1" ht="21.9" customHeight="1" x14ac:dyDescent="0.3">
      <c r="B494" s="1166"/>
      <c r="C494" s="803"/>
      <c r="D494" s="1167"/>
      <c r="E494" s="1168"/>
      <c r="F494" s="893"/>
      <c r="G494" s="894"/>
    </row>
    <row r="495" spans="2:7" s="36" customFormat="1" ht="21.9" customHeight="1" x14ac:dyDescent="0.3">
      <c r="B495" s="1166"/>
      <c r="C495" s="803"/>
      <c r="D495" s="1167"/>
      <c r="E495" s="1168"/>
      <c r="F495" s="893"/>
      <c r="G495" s="894"/>
    </row>
    <row r="496" spans="2:7" s="36" customFormat="1" ht="21.9" customHeight="1" x14ac:dyDescent="0.3">
      <c r="B496" s="1166"/>
      <c r="C496" s="803"/>
      <c r="D496" s="1167"/>
      <c r="E496" s="1168"/>
      <c r="F496" s="893"/>
      <c r="G496" s="894"/>
    </row>
    <row r="497" spans="2:7" s="36" customFormat="1" ht="21.9" customHeight="1" x14ac:dyDescent="0.3">
      <c r="B497" s="1166"/>
      <c r="C497" s="803"/>
      <c r="D497" s="1167"/>
      <c r="E497" s="1168"/>
      <c r="F497" s="893"/>
      <c r="G497" s="894"/>
    </row>
    <row r="498" spans="2:7" s="36" customFormat="1" ht="21.9" customHeight="1" x14ac:dyDescent="0.3">
      <c r="B498" s="1166"/>
      <c r="C498" s="803"/>
      <c r="D498" s="1167"/>
      <c r="E498" s="1168"/>
      <c r="F498" s="893"/>
      <c r="G498" s="894"/>
    </row>
    <row r="499" spans="2:7" s="36" customFormat="1" ht="21.9" customHeight="1" x14ac:dyDescent="0.3">
      <c r="B499" s="1166"/>
      <c r="C499" s="803"/>
      <c r="D499" s="1167"/>
      <c r="E499" s="1168"/>
      <c r="F499" s="893"/>
      <c r="G499" s="894"/>
    </row>
    <row r="500" spans="2:7" s="36" customFormat="1" ht="21.9" customHeight="1" x14ac:dyDescent="0.3">
      <c r="B500" s="1166"/>
      <c r="C500" s="803"/>
      <c r="D500" s="1167"/>
      <c r="E500" s="1168"/>
      <c r="F500" s="893"/>
      <c r="G500" s="894"/>
    </row>
    <row r="501" spans="2:7" s="36" customFormat="1" ht="21.9" customHeight="1" x14ac:dyDescent="0.3">
      <c r="B501" s="1166"/>
      <c r="C501" s="803"/>
      <c r="D501" s="1167"/>
      <c r="E501" s="1168"/>
      <c r="F501" s="893"/>
      <c r="G501" s="894"/>
    </row>
    <row r="502" spans="2:7" s="36" customFormat="1" ht="21.9" customHeight="1" x14ac:dyDescent="0.3">
      <c r="B502" s="1166"/>
      <c r="C502" s="803"/>
      <c r="D502" s="1167"/>
      <c r="E502" s="1168"/>
      <c r="F502" s="893"/>
      <c r="G502" s="894"/>
    </row>
    <row r="503" spans="2:7" s="36" customFormat="1" ht="21.9" customHeight="1" x14ac:dyDescent="0.3">
      <c r="B503" s="1166"/>
      <c r="C503" s="803"/>
      <c r="D503" s="1167"/>
      <c r="E503" s="1168"/>
      <c r="F503" s="893"/>
      <c r="G503" s="894"/>
    </row>
    <row r="504" spans="2:7" s="36" customFormat="1" ht="21.9" customHeight="1" x14ac:dyDescent="0.3">
      <c r="B504" s="1166"/>
      <c r="C504" s="803"/>
      <c r="D504" s="1167"/>
      <c r="E504" s="1168"/>
      <c r="F504" s="893"/>
      <c r="G504" s="894"/>
    </row>
    <row r="505" spans="2:7" s="36" customFormat="1" ht="21.9" customHeight="1" x14ac:dyDescent="0.3">
      <c r="B505" s="1166"/>
      <c r="C505" s="803"/>
      <c r="D505" s="1167"/>
      <c r="E505" s="1168"/>
      <c r="F505" s="893"/>
      <c r="G505" s="894"/>
    </row>
    <row r="506" spans="2:7" s="36" customFormat="1" ht="21.9" customHeight="1" x14ac:dyDescent="0.3">
      <c r="B506" s="1166"/>
      <c r="C506" s="803"/>
      <c r="D506" s="1167"/>
      <c r="E506" s="1168"/>
      <c r="F506" s="893"/>
      <c r="G506" s="894"/>
    </row>
    <row r="507" spans="2:7" s="36" customFormat="1" ht="21.9" customHeight="1" x14ac:dyDescent="0.3">
      <c r="B507" s="1166"/>
      <c r="C507" s="803"/>
      <c r="D507" s="1167"/>
      <c r="E507" s="1168"/>
      <c r="F507" s="893"/>
      <c r="G507" s="894"/>
    </row>
    <row r="508" spans="2:7" s="36" customFormat="1" ht="21.9" customHeight="1" x14ac:dyDescent="0.3">
      <c r="B508" s="1166"/>
      <c r="C508" s="803"/>
      <c r="D508" s="1167"/>
      <c r="E508" s="1168"/>
      <c r="F508" s="893"/>
      <c r="G508" s="894"/>
    </row>
    <row r="509" spans="2:7" s="36" customFormat="1" ht="21.9" customHeight="1" x14ac:dyDescent="0.3">
      <c r="B509" s="1166"/>
      <c r="C509" s="803"/>
      <c r="D509" s="1167"/>
      <c r="E509" s="1168"/>
      <c r="F509" s="893"/>
      <c r="G509" s="894"/>
    </row>
    <row r="510" spans="2:7" s="36" customFormat="1" ht="21.9" customHeight="1" x14ac:dyDescent="0.3">
      <c r="B510" s="1166"/>
      <c r="C510" s="803"/>
      <c r="D510" s="1167"/>
      <c r="E510" s="1168"/>
      <c r="F510" s="893"/>
      <c r="G510" s="894"/>
    </row>
    <row r="511" spans="2:7" s="36" customFormat="1" ht="21.9" customHeight="1" x14ac:dyDescent="0.3">
      <c r="B511" s="1166"/>
      <c r="C511" s="803"/>
      <c r="D511" s="1167"/>
      <c r="E511" s="1168"/>
      <c r="F511" s="893"/>
      <c r="G511" s="894"/>
    </row>
    <row r="512" spans="2:7" s="36" customFormat="1" ht="21.9" customHeight="1" x14ac:dyDescent="0.3">
      <c r="B512" s="1166"/>
      <c r="C512" s="803"/>
      <c r="D512" s="1167"/>
      <c r="E512" s="1168"/>
      <c r="F512" s="893"/>
      <c r="G512" s="894"/>
    </row>
    <row r="513" spans="2:7" s="36" customFormat="1" ht="21.9" customHeight="1" x14ac:dyDescent="0.3">
      <c r="B513" s="1166"/>
      <c r="C513" s="803"/>
      <c r="D513" s="1167"/>
      <c r="E513" s="1168"/>
      <c r="F513" s="893"/>
      <c r="G513" s="894"/>
    </row>
    <row r="514" spans="2:7" s="36" customFormat="1" ht="21.9" customHeight="1" x14ac:dyDescent="0.3">
      <c r="B514" s="1166"/>
      <c r="C514" s="803"/>
      <c r="D514" s="1167"/>
      <c r="E514" s="1168"/>
      <c r="F514" s="893"/>
      <c r="G514" s="894"/>
    </row>
    <row r="515" spans="2:7" s="36" customFormat="1" ht="21.9" customHeight="1" x14ac:dyDescent="0.3">
      <c r="B515" s="1166"/>
      <c r="C515" s="803"/>
      <c r="D515" s="1167"/>
      <c r="E515" s="1168"/>
      <c r="F515" s="893"/>
      <c r="G515" s="894"/>
    </row>
    <row r="516" spans="2:7" s="36" customFormat="1" ht="21.9" customHeight="1" x14ac:dyDescent="0.3">
      <c r="B516" s="1166"/>
      <c r="C516" s="803"/>
      <c r="D516" s="1167"/>
      <c r="E516" s="1168"/>
      <c r="F516" s="893"/>
      <c r="G516" s="894"/>
    </row>
    <row r="517" spans="2:7" s="36" customFormat="1" ht="21.9" customHeight="1" x14ac:dyDescent="0.3">
      <c r="B517" s="1166"/>
      <c r="C517" s="803"/>
      <c r="D517" s="1167"/>
      <c r="E517" s="1168"/>
      <c r="F517" s="893"/>
      <c r="G517" s="894"/>
    </row>
    <row r="518" spans="2:7" s="36" customFormat="1" ht="21.9" customHeight="1" x14ac:dyDescent="0.3">
      <c r="B518" s="1166"/>
      <c r="C518" s="803"/>
      <c r="D518" s="1167"/>
      <c r="E518" s="1168"/>
      <c r="F518" s="893"/>
      <c r="G518" s="894"/>
    </row>
    <row r="519" spans="2:7" s="36" customFormat="1" ht="21.9" customHeight="1" x14ac:dyDescent="0.3">
      <c r="B519" s="1166"/>
      <c r="C519" s="803"/>
      <c r="D519" s="1167"/>
      <c r="E519" s="1168"/>
      <c r="F519" s="893"/>
      <c r="G519" s="894"/>
    </row>
    <row r="520" spans="2:7" s="36" customFormat="1" ht="21.9" customHeight="1" x14ac:dyDescent="0.3">
      <c r="B520" s="1166"/>
      <c r="C520" s="803"/>
      <c r="D520" s="1167"/>
      <c r="E520" s="1168"/>
      <c r="F520" s="893"/>
      <c r="G520" s="894"/>
    </row>
    <row r="521" spans="2:7" s="36" customFormat="1" ht="21.9" customHeight="1" x14ac:dyDescent="0.3">
      <c r="B521" s="1166"/>
      <c r="C521" s="803"/>
      <c r="D521" s="1167"/>
      <c r="E521" s="1168"/>
      <c r="F521" s="893"/>
      <c r="G521" s="894"/>
    </row>
    <row r="522" spans="2:7" s="36" customFormat="1" ht="21.9" customHeight="1" x14ac:dyDescent="0.3">
      <c r="B522" s="1166"/>
      <c r="C522" s="803"/>
      <c r="D522" s="1167"/>
      <c r="E522" s="1168"/>
      <c r="F522" s="893"/>
      <c r="G522" s="894"/>
    </row>
    <row r="523" spans="2:7" s="36" customFormat="1" ht="21.9" customHeight="1" x14ac:dyDescent="0.3">
      <c r="B523" s="1166"/>
      <c r="C523" s="803"/>
      <c r="D523" s="1167"/>
      <c r="E523" s="1168"/>
      <c r="F523" s="893"/>
      <c r="G523" s="894"/>
    </row>
    <row r="524" spans="2:7" s="36" customFormat="1" ht="21.9" customHeight="1" x14ac:dyDescent="0.3">
      <c r="B524" s="1166"/>
      <c r="C524" s="803"/>
      <c r="D524" s="1167"/>
      <c r="E524" s="1168"/>
      <c r="F524" s="893"/>
      <c r="G524" s="894"/>
    </row>
    <row r="525" spans="2:7" s="36" customFormat="1" ht="21.9" customHeight="1" x14ac:dyDescent="0.3">
      <c r="B525" s="1166"/>
      <c r="C525" s="803"/>
      <c r="D525" s="1167"/>
      <c r="E525" s="1168"/>
      <c r="F525" s="893"/>
      <c r="G525" s="894"/>
    </row>
    <row r="526" spans="2:7" s="36" customFormat="1" ht="21.9" customHeight="1" x14ac:dyDescent="0.3">
      <c r="B526" s="1166"/>
      <c r="C526" s="803"/>
      <c r="D526" s="1167"/>
      <c r="E526" s="1168"/>
      <c r="F526" s="893"/>
      <c r="G526" s="894"/>
    </row>
    <row r="527" spans="2:7" s="36" customFormat="1" ht="21.9" customHeight="1" x14ac:dyDescent="0.3">
      <c r="B527" s="1166"/>
      <c r="C527" s="803"/>
      <c r="D527" s="1167"/>
      <c r="E527" s="1168"/>
      <c r="F527" s="893"/>
      <c r="G527" s="894"/>
    </row>
    <row r="528" spans="2:7" s="36" customFormat="1" ht="21.9" customHeight="1" x14ac:dyDescent="0.3">
      <c r="B528" s="1166"/>
      <c r="C528" s="803"/>
      <c r="D528" s="1167"/>
      <c r="E528" s="1168"/>
      <c r="F528" s="893"/>
      <c r="G528" s="894"/>
    </row>
    <row r="529" spans="2:7" s="36" customFormat="1" ht="21.9" customHeight="1" x14ac:dyDescent="0.3">
      <c r="B529" s="1166"/>
      <c r="C529" s="803"/>
      <c r="D529" s="1167"/>
      <c r="E529" s="1168"/>
      <c r="F529" s="893"/>
      <c r="G529" s="894"/>
    </row>
    <row r="530" spans="2:7" s="36" customFormat="1" ht="21.9" customHeight="1" x14ac:dyDescent="0.3">
      <c r="B530" s="1166"/>
      <c r="C530" s="803"/>
      <c r="D530" s="1167"/>
      <c r="E530" s="1168"/>
      <c r="F530" s="893"/>
      <c r="G530" s="894"/>
    </row>
    <row r="531" spans="2:7" s="36" customFormat="1" ht="21.9" customHeight="1" x14ac:dyDescent="0.3">
      <c r="B531" s="1166"/>
      <c r="C531" s="803"/>
      <c r="D531" s="1167"/>
      <c r="E531" s="1168"/>
      <c r="F531" s="893"/>
      <c r="G531" s="894"/>
    </row>
    <row r="532" spans="2:7" s="36" customFormat="1" ht="21.9" customHeight="1" x14ac:dyDescent="0.3">
      <c r="B532" s="1166"/>
      <c r="C532" s="803"/>
      <c r="D532" s="1167"/>
      <c r="E532" s="1168"/>
      <c r="F532" s="893"/>
      <c r="G532" s="894"/>
    </row>
    <row r="533" spans="2:7" s="36" customFormat="1" ht="21.9" customHeight="1" x14ac:dyDescent="0.3">
      <c r="B533" s="1166"/>
      <c r="C533" s="803"/>
      <c r="D533" s="1167"/>
      <c r="E533" s="1168"/>
      <c r="F533" s="893"/>
      <c r="G533" s="894"/>
    </row>
    <row r="534" spans="2:7" s="36" customFormat="1" ht="21.9" customHeight="1" x14ac:dyDescent="0.3">
      <c r="B534" s="1166"/>
      <c r="C534" s="803"/>
      <c r="D534" s="1167"/>
      <c r="E534" s="1168"/>
      <c r="F534" s="893"/>
      <c r="G534" s="894"/>
    </row>
    <row r="535" spans="2:7" s="36" customFormat="1" ht="21.9" customHeight="1" x14ac:dyDescent="0.3">
      <c r="B535" s="1166"/>
      <c r="C535" s="803"/>
      <c r="D535" s="1167"/>
      <c r="E535" s="1168"/>
      <c r="F535" s="893"/>
      <c r="G535" s="894"/>
    </row>
    <row r="536" spans="2:7" s="36" customFormat="1" ht="21.9" customHeight="1" x14ac:dyDescent="0.3">
      <c r="B536" s="1166"/>
      <c r="C536" s="803"/>
      <c r="D536" s="1167"/>
      <c r="E536" s="1168"/>
      <c r="F536" s="893"/>
      <c r="G536" s="894"/>
    </row>
    <row r="537" spans="2:7" s="36" customFormat="1" ht="21.9" customHeight="1" x14ac:dyDescent="0.3">
      <c r="B537" s="1166"/>
      <c r="C537" s="803"/>
      <c r="D537" s="1167"/>
      <c r="E537" s="1168"/>
      <c r="F537" s="893"/>
      <c r="G537" s="894"/>
    </row>
    <row r="538" spans="2:7" s="36" customFormat="1" ht="21.9" customHeight="1" x14ac:dyDescent="0.3">
      <c r="B538" s="1166"/>
      <c r="C538" s="803"/>
      <c r="D538" s="1167"/>
      <c r="E538" s="1168"/>
      <c r="F538" s="893"/>
      <c r="G538" s="894"/>
    </row>
    <row r="539" spans="2:7" s="36" customFormat="1" ht="21.9" customHeight="1" x14ac:dyDescent="0.3">
      <c r="B539" s="1166"/>
      <c r="C539" s="803"/>
      <c r="D539" s="1167"/>
      <c r="E539" s="1168"/>
      <c r="F539" s="893"/>
      <c r="G539" s="894"/>
    </row>
    <row r="540" spans="2:7" s="36" customFormat="1" ht="21.9" customHeight="1" x14ac:dyDescent="0.3">
      <c r="B540" s="1166"/>
      <c r="C540" s="803"/>
      <c r="D540" s="1167"/>
      <c r="E540" s="1168"/>
      <c r="F540" s="893"/>
      <c r="G540" s="894"/>
    </row>
    <row r="541" spans="2:7" s="36" customFormat="1" ht="21.9" customHeight="1" x14ac:dyDescent="0.3">
      <c r="B541" s="1166"/>
      <c r="C541" s="803"/>
      <c r="D541" s="1167"/>
      <c r="E541" s="1168"/>
      <c r="F541" s="893"/>
      <c r="G541" s="894"/>
    </row>
    <row r="542" spans="2:7" s="36" customFormat="1" ht="21.9" customHeight="1" x14ac:dyDescent="0.3">
      <c r="B542" s="1166"/>
      <c r="C542" s="803"/>
      <c r="D542" s="1167"/>
      <c r="E542" s="1168"/>
      <c r="F542" s="893"/>
      <c r="G542" s="894"/>
    </row>
    <row r="543" spans="2:7" s="36" customFormat="1" ht="21.9" customHeight="1" x14ac:dyDescent="0.3">
      <c r="B543" s="1166"/>
      <c r="C543" s="803"/>
      <c r="D543" s="1167"/>
      <c r="E543" s="1168"/>
      <c r="F543" s="893"/>
      <c r="G543" s="894"/>
    </row>
    <row r="544" spans="2:7" s="36" customFormat="1" ht="21.9" customHeight="1" x14ac:dyDescent="0.3">
      <c r="B544" s="1166"/>
      <c r="C544" s="803"/>
      <c r="D544" s="1167"/>
      <c r="E544" s="1168"/>
      <c r="F544" s="893"/>
      <c r="G544" s="894"/>
    </row>
    <row r="545" spans="2:7" s="36" customFormat="1" ht="21.9" customHeight="1" x14ac:dyDescent="0.3">
      <c r="B545" s="1166"/>
      <c r="C545" s="803"/>
      <c r="D545" s="1167"/>
      <c r="E545" s="1168"/>
      <c r="F545" s="893"/>
      <c r="G545" s="894"/>
    </row>
    <row r="546" spans="2:7" s="36" customFormat="1" ht="21.9" customHeight="1" x14ac:dyDescent="0.3">
      <c r="B546" s="1166"/>
      <c r="C546" s="803"/>
      <c r="D546" s="1167"/>
      <c r="E546" s="1168"/>
      <c r="F546" s="893"/>
      <c r="G546" s="894"/>
    </row>
    <row r="547" spans="2:7" s="36" customFormat="1" ht="21.9" customHeight="1" x14ac:dyDescent="0.3">
      <c r="B547" s="1166"/>
      <c r="C547" s="803"/>
      <c r="D547" s="1167"/>
      <c r="E547" s="1168"/>
      <c r="F547" s="893"/>
      <c r="G547" s="894"/>
    </row>
    <row r="548" spans="2:7" s="36" customFormat="1" ht="21.9" customHeight="1" x14ac:dyDescent="0.3">
      <c r="B548" s="1166"/>
      <c r="C548" s="803"/>
      <c r="D548" s="1167"/>
      <c r="E548" s="1168"/>
      <c r="F548" s="893"/>
      <c r="G548" s="894"/>
    </row>
    <row r="549" spans="2:7" s="36" customFormat="1" ht="21.9" customHeight="1" x14ac:dyDescent="0.3">
      <c r="B549" s="1166"/>
      <c r="C549" s="803"/>
      <c r="D549" s="1167"/>
      <c r="E549" s="1168"/>
      <c r="F549" s="893"/>
      <c r="G549" s="894"/>
    </row>
    <row r="550" spans="2:7" s="36" customFormat="1" ht="21.9" customHeight="1" x14ac:dyDescent="0.3">
      <c r="B550" s="1166"/>
      <c r="C550" s="803"/>
      <c r="D550" s="1167"/>
      <c r="E550" s="1168"/>
      <c r="F550" s="893"/>
      <c r="G550" s="894"/>
    </row>
    <row r="551" spans="2:7" s="36" customFormat="1" ht="21.9" customHeight="1" x14ac:dyDescent="0.3">
      <c r="B551" s="1166"/>
      <c r="C551" s="803"/>
      <c r="D551" s="1167"/>
      <c r="E551" s="1168"/>
      <c r="F551" s="893"/>
      <c r="G551" s="894"/>
    </row>
    <row r="552" spans="2:7" s="36" customFormat="1" ht="21.9" customHeight="1" x14ac:dyDescent="0.3">
      <c r="B552" s="1166"/>
      <c r="C552" s="803"/>
      <c r="D552" s="1167"/>
      <c r="E552" s="1168"/>
      <c r="F552" s="893"/>
      <c r="G552" s="894"/>
    </row>
    <row r="553" spans="2:7" s="36" customFormat="1" ht="21.9" customHeight="1" x14ac:dyDescent="0.3">
      <c r="B553" s="1166"/>
      <c r="C553" s="803"/>
      <c r="D553" s="1167"/>
      <c r="E553" s="1168"/>
      <c r="F553" s="893"/>
      <c r="G553" s="894"/>
    </row>
    <row r="554" spans="2:7" s="36" customFormat="1" ht="21.9" customHeight="1" x14ac:dyDescent="0.3">
      <c r="B554" s="1166"/>
      <c r="C554" s="803"/>
      <c r="D554" s="1167"/>
      <c r="E554" s="1168"/>
      <c r="F554" s="893"/>
      <c r="G554" s="894"/>
    </row>
    <row r="555" spans="2:7" s="36" customFormat="1" ht="21.9" customHeight="1" x14ac:dyDescent="0.3">
      <c r="B555" s="1166"/>
      <c r="C555" s="803"/>
      <c r="D555" s="1167"/>
      <c r="E555" s="1168"/>
      <c r="F555" s="893"/>
      <c r="G555" s="894"/>
    </row>
    <row r="556" spans="2:7" s="36" customFormat="1" ht="21.9" customHeight="1" x14ac:dyDescent="0.3">
      <c r="B556" s="1166"/>
      <c r="C556" s="803"/>
      <c r="D556" s="1167"/>
      <c r="E556" s="1168"/>
      <c r="F556" s="893"/>
      <c r="G556" s="894"/>
    </row>
    <row r="557" spans="2:7" s="36" customFormat="1" ht="21.9" customHeight="1" x14ac:dyDescent="0.3">
      <c r="B557" s="1166"/>
      <c r="C557" s="803"/>
      <c r="D557" s="1167"/>
      <c r="E557" s="1168"/>
      <c r="F557" s="893"/>
      <c r="G557" s="894"/>
    </row>
    <row r="558" spans="2:7" s="36" customFormat="1" ht="21.9" customHeight="1" x14ac:dyDescent="0.3">
      <c r="B558" s="1166"/>
      <c r="C558" s="803"/>
      <c r="D558" s="1167"/>
      <c r="E558" s="1168"/>
      <c r="F558" s="893"/>
      <c r="G558" s="894"/>
    </row>
    <row r="559" spans="2:7" s="36" customFormat="1" ht="21.9" customHeight="1" x14ac:dyDescent="0.3">
      <c r="B559" s="1166"/>
      <c r="C559" s="803"/>
      <c r="D559" s="1167"/>
      <c r="E559" s="1168"/>
      <c r="F559" s="893"/>
      <c r="G559" s="894"/>
    </row>
    <row r="560" spans="2:7" s="36" customFormat="1" ht="21.9" customHeight="1" x14ac:dyDescent="0.3">
      <c r="B560" s="1166"/>
      <c r="C560" s="803"/>
      <c r="D560" s="1167"/>
      <c r="E560" s="1168"/>
      <c r="F560" s="893"/>
      <c r="G560" s="894"/>
    </row>
    <row r="561" spans="2:7" s="36" customFormat="1" ht="21.9" customHeight="1" x14ac:dyDescent="0.3">
      <c r="B561" s="1166"/>
      <c r="C561" s="803"/>
      <c r="D561" s="1167"/>
      <c r="E561" s="1168"/>
      <c r="F561" s="893"/>
      <c r="G561" s="894"/>
    </row>
    <row r="562" spans="2:7" s="36" customFormat="1" ht="21.9" customHeight="1" x14ac:dyDescent="0.3">
      <c r="B562" s="1166"/>
      <c r="C562" s="803"/>
      <c r="D562" s="1167"/>
      <c r="E562" s="1168"/>
      <c r="F562" s="893"/>
      <c r="G562" s="894"/>
    </row>
    <row r="563" spans="2:7" s="36" customFormat="1" ht="21.9" customHeight="1" x14ac:dyDescent="0.3">
      <c r="B563" s="1166"/>
      <c r="C563" s="803"/>
      <c r="D563" s="1167"/>
      <c r="E563" s="1168"/>
      <c r="F563" s="893"/>
      <c r="G563" s="894"/>
    </row>
    <row r="564" spans="2:7" s="36" customFormat="1" ht="21.9" customHeight="1" x14ac:dyDescent="0.3">
      <c r="B564" s="1166"/>
      <c r="C564" s="803"/>
      <c r="D564" s="1167"/>
      <c r="E564" s="1168"/>
      <c r="F564" s="893"/>
      <c r="G564" s="894"/>
    </row>
    <row r="565" spans="2:7" s="36" customFormat="1" ht="21.9" customHeight="1" x14ac:dyDescent="0.3">
      <c r="B565" s="1166"/>
      <c r="C565" s="803"/>
      <c r="D565" s="1167"/>
      <c r="E565" s="1168"/>
      <c r="F565" s="893"/>
      <c r="G565" s="894"/>
    </row>
    <row r="566" spans="2:7" s="36" customFormat="1" ht="21.9" customHeight="1" x14ac:dyDescent="0.3">
      <c r="B566" s="1166"/>
      <c r="C566" s="803"/>
      <c r="D566" s="1167"/>
      <c r="E566" s="1168"/>
      <c r="F566" s="893"/>
      <c r="G566" s="894"/>
    </row>
    <row r="567" spans="2:7" s="36" customFormat="1" ht="21.9" customHeight="1" x14ac:dyDescent="0.3">
      <c r="B567" s="1166"/>
      <c r="C567" s="803"/>
      <c r="D567" s="1167"/>
      <c r="E567" s="1168"/>
      <c r="F567" s="893"/>
      <c r="G567" s="894"/>
    </row>
    <row r="568" spans="2:7" s="36" customFormat="1" ht="21.9" customHeight="1" x14ac:dyDescent="0.3">
      <c r="B568" s="1166"/>
      <c r="C568" s="803"/>
      <c r="D568" s="1167"/>
      <c r="E568" s="1168"/>
      <c r="F568" s="893"/>
      <c r="G568" s="894"/>
    </row>
    <row r="569" spans="2:7" s="36" customFormat="1" ht="21.9" customHeight="1" x14ac:dyDescent="0.3">
      <c r="B569" s="1166"/>
      <c r="C569" s="803"/>
      <c r="D569" s="1167"/>
      <c r="E569" s="1168"/>
      <c r="F569" s="893"/>
      <c r="G569" s="894"/>
    </row>
    <row r="570" spans="2:7" s="36" customFormat="1" ht="21.9" customHeight="1" x14ac:dyDescent="0.3">
      <c r="B570" s="1166"/>
      <c r="C570" s="803"/>
      <c r="D570" s="1167"/>
      <c r="E570" s="1168"/>
      <c r="F570" s="893"/>
      <c r="G570" s="894"/>
    </row>
    <row r="571" spans="2:7" s="36" customFormat="1" ht="21.9" customHeight="1" x14ac:dyDescent="0.3">
      <c r="B571" s="1166"/>
      <c r="C571" s="803"/>
      <c r="D571" s="1167"/>
      <c r="E571" s="1168"/>
      <c r="F571" s="893"/>
      <c r="G571" s="894"/>
    </row>
    <row r="572" spans="2:7" s="36" customFormat="1" ht="21.9" customHeight="1" x14ac:dyDescent="0.3">
      <c r="B572" s="1166"/>
      <c r="C572" s="803"/>
      <c r="D572" s="1167"/>
      <c r="E572" s="1168"/>
      <c r="F572" s="893"/>
      <c r="G572" s="894"/>
    </row>
    <row r="573" spans="2:7" s="36" customFormat="1" ht="21.9" customHeight="1" x14ac:dyDescent="0.3">
      <c r="B573" s="1166"/>
      <c r="C573" s="803"/>
      <c r="D573" s="1167"/>
      <c r="E573" s="1168"/>
      <c r="F573" s="893"/>
      <c r="G573" s="894"/>
    </row>
    <row r="574" spans="2:7" s="36" customFormat="1" ht="21.9" customHeight="1" x14ac:dyDescent="0.3">
      <c r="B574" s="1166"/>
      <c r="C574" s="803"/>
      <c r="D574" s="1167"/>
      <c r="E574" s="1168"/>
      <c r="F574" s="893"/>
      <c r="G574" s="894"/>
    </row>
    <row r="575" spans="2:7" s="36" customFormat="1" ht="21.9" customHeight="1" x14ac:dyDescent="0.3">
      <c r="B575" s="1166"/>
      <c r="C575" s="803"/>
      <c r="D575" s="1167"/>
      <c r="E575" s="1168"/>
      <c r="F575" s="893"/>
      <c r="G575" s="894"/>
    </row>
    <row r="576" spans="2:7" s="36" customFormat="1" ht="21.9" customHeight="1" x14ac:dyDescent="0.3">
      <c r="B576" s="1166"/>
      <c r="C576" s="803"/>
      <c r="D576" s="1167"/>
      <c r="E576" s="1168"/>
      <c r="F576" s="893"/>
      <c r="G576" s="894"/>
    </row>
    <row r="577" spans="2:7" s="36" customFormat="1" ht="21.9" customHeight="1" x14ac:dyDescent="0.3">
      <c r="B577" s="1166"/>
      <c r="C577" s="803"/>
      <c r="D577" s="1167"/>
      <c r="E577" s="1168"/>
      <c r="F577" s="893"/>
      <c r="G577" s="894"/>
    </row>
    <row r="578" spans="2:7" s="36" customFormat="1" ht="21.9" customHeight="1" x14ac:dyDescent="0.3">
      <c r="B578" s="1166"/>
      <c r="C578" s="803"/>
      <c r="D578" s="1167"/>
      <c r="E578" s="1168"/>
      <c r="F578" s="893"/>
      <c r="G578" s="894"/>
    </row>
    <row r="579" spans="2:7" s="36" customFormat="1" ht="21.9" customHeight="1" x14ac:dyDescent="0.3">
      <c r="B579" s="1166"/>
      <c r="C579" s="803"/>
      <c r="D579" s="1167"/>
      <c r="E579" s="1168"/>
      <c r="F579" s="893"/>
      <c r="G579" s="894"/>
    </row>
    <row r="580" spans="2:7" s="36" customFormat="1" ht="21.9" customHeight="1" x14ac:dyDescent="0.3">
      <c r="B580" s="1166"/>
      <c r="C580" s="803"/>
      <c r="D580" s="1167"/>
      <c r="E580" s="1168"/>
      <c r="F580" s="893"/>
      <c r="G580" s="894"/>
    </row>
    <row r="581" spans="2:7" s="36" customFormat="1" ht="21.9" customHeight="1" x14ac:dyDescent="0.3">
      <c r="B581" s="1166"/>
      <c r="C581" s="803"/>
      <c r="D581" s="1167"/>
      <c r="E581" s="1168"/>
      <c r="F581" s="893"/>
      <c r="G581" s="894"/>
    </row>
    <row r="582" spans="2:7" s="36" customFormat="1" ht="21.9" customHeight="1" x14ac:dyDescent="0.3">
      <c r="B582" s="1166"/>
      <c r="C582" s="803"/>
      <c r="D582" s="1167"/>
      <c r="E582" s="1168"/>
      <c r="F582" s="893"/>
      <c r="G582" s="894"/>
    </row>
    <row r="583" spans="2:7" s="36" customFormat="1" ht="21.9" customHeight="1" x14ac:dyDescent="0.3">
      <c r="B583" s="1166"/>
      <c r="C583" s="803"/>
      <c r="D583" s="1167"/>
      <c r="E583" s="1168"/>
      <c r="F583" s="893"/>
      <c r="G583" s="894"/>
    </row>
    <row r="584" spans="2:7" s="36" customFormat="1" ht="21.9" customHeight="1" x14ac:dyDescent="0.3">
      <c r="B584" s="1166"/>
      <c r="C584" s="803"/>
      <c r="D584" s="1167"/>
      <c r="E584" s="1168"/>
      <c r="F584" s="893"/>
      <c r="G584" s="894"/>
    </row>
    <row r="585" spans="2:7" s="36" customFormat="1" ht="21.9" customHeight="1" x14ac:dyDescent="0.3">
      <c r="B585" s="1166"/>
      <c r="C585" s="803"/>
      <c r="D585" s="1167"/>
      <c r="E585" s="1168"/>
      <c r="F585" s="893"/>
      <c r="G585" s="894"/>
    </row>
    <row r="586" spans="2:7" s="36" customFormat="1" ht="21.9" customHeight="1" x14ac:dyDescent="0.3">
      <c r="B586" s="1166"/>
      <c r="C586" s="803"/>
      <c r="D586" s="1167"/>
      <c r="E586" s="1168"/>
      <c r="F586" s="893"/>
      <c r="G586" s="894"/>
    </row>
    <row r="587" spans="2:7" s="36" customFormat="1" ht="21.9" customHeight="1" x14ac:dyDescent="0.3">
      <c r="B587" s="1166"/>
      <c r="C587" s="803"/>
      <c r="D587" s="1167"/>
      <c r="E587" s="1168"/>
      <c r="F587" s="893"/>
      <c r="G587" s="894"/>
    </row>
    <row r="588" spans="2:7" s="36" customFormat="1" ht="21.9" customHeight="1" x14ac:dyDescent="0.3">
      <c r="B588" s="1166"/>
      <c r="C588" s="803"/>
      <c r="D588" s="1167"/>
      <c r="E588" s="1168"/>
      <c r="F588" s="893"/>
      <c r="G588" s="894"/>
    </row>
    <row r="589" spans="2:7" s="36" customFormat="1" ht="21.9" customHeight="1" x14ac:dyDescent="0.3">
      <c r="B589" s="1166"/>
      <c r="C589" s="803"/>
      <c r="D589" s="1167"/>
      <c r="E589" s="1168"/>
      <c r="F589" s="893"/>
      <c r="G589" s="894"/>
    </row>
    <row r="590" spans="2:7" s="36" customFormat="1" ht="21.9" customHeight="1" x14ac:dyDescent="0.3">
      <c r="B590" s="1166"/>
      <c r="C590" s="803"/>
      <c r="D590" s="1167"/>
      <c r="E590" s="1168"/>
      <c r="F590" s="893"/>
      <c r="G590" s="894"/>
    </row>
    <row r="591" spans="2:7" s="36" customFormat="1" ht="21.9" customHeight="1" x14ac:dyDescent="0.3">
      <c r="B591" s="1166"/>
      <c r="C591" s="803"/>
      <c r="D591" s="1167"/>
      <c r="E591" s="1168"/>
      <c r="F591" s="893"/>
      <c r="G591" s="894"/>
    </row>
    <row r="592" spans="2:7" s="36" customFormat="1" ht="21.9" customHeight="1" x14ac:dyDescent="0.3">
      <c r="B592" s="1166"/>
      <c r="C592" s="803"/>
      <c r="D592" s="1167"/>
      <c r="E592" s="1168"/>
      <c r="F592" s="893"/>
      <c r="G592" s="894"/>
    </row>
    <row r="593" spans="2:7" s="36" customFormat="1" ht="21.9" customHeight="1" x14ac:dyDescent="0.3">
      <c r="B593" s="1166"/>
      <c r="C593" s="803"/>
      <c r="D593" s="1167"/>
      <c r="E593" s="1168"/>
      <c r="F593" s="893"/>
      <c r="G593" s="894"/>
    </row>
    <row r="594" spans="2:7" s="36" customFormat="1" ht="21.9" customHeight="1" x14ac:dyDescent="0.3">
      <c r="B594" s="1166"/>
      <c r="C594" s="803"/>
      <c r="D594" s="1167"/>
      <c r="E594" s="1168"/>
      <c r="F594" s="893"/>
      <c r="G594" s="894"/>
    </row>
    <row r="595" spans="2:7" s="36" customFormat="1" ht="21.9" customHeight="1" x14ac:dyDescent="0.3">
      <c r="B595" s="1166"/>
      <c r="C595" s="803"/>
      <c r="D595" s="1167"/>
      <c r="E595" s="1168"/>
      <c r="F595" s="893"/>
      <c r="G595" s="894"/>
    </row>
    <row r="596" spans="2:7" s="36" customFormat="1" ht="21.9" customHeight="1" x14ac:dyDescent="0.3">
      <c r="B596" s="1166"/>
      <c r="C596" s="803"/>
      <c r="D596" s="1167"/>
      <c r="E596" s="1168"/>
      <c r="F596" s="893"/>
      <c r="G596" s="894"/>
    </row>
    <row r="597" spans="2:7" s="36" customFormat="1" ht="21.9" customHeight="1" x14ac:dyDescent="0.3">
      <c r="B597" s="1166"/>
      <c r="C597" s="803"/>
      <c r="D597" s="1167"/>
      <c r="E597" s="1168"/>
      <c r="F597" s="893"/>
      <c r="G597" s="894"/>
    </row>
    <row r="598" spans="2:7" s="36" customFormat="1" ht="21.9" customHeight="1" x14ac:dyDescent="0.3">
      <c r="B598" s="1166"/>
      <c r="C598" s="803"/>
      <c r="D598" s="1167"/>
      <c r="E598" s="1168"/>
      <c r="F598" s="893"/>
      <c r="G598" s="894"/>
    </row>
    <row r="599" spans="2:7" s="36" customFormat="1" ht="21.9" customHeight="1" x14ac:dyDescent="0.3">
      <c r="B599" s="1166"/>
      <c r="C599" s="803"/>
      <c r="D599" s="1167"/>
      <c r="E599" s="1168"/>
      <c r="F599" s="893"/>
      <c r="G599" s="894"/>
    </row>
    <row r="600" spans="2:7" s="36" customFormat="1" ht="21.9" customHeight="1" x14ac:dyDescent="0.3">
      <c r="B600" s="1166"/>
      <c r="C600" s="803"/>
      <c r="D600" s="1167"/>
      <c r="E600" s="1168"/>
      <c r="F600" s="893"/>
      <c r="G600" s="894"/>
    </row>
    <row r="601" spans="2:7" s="36" customFormat="1" ht="21.9" customHeight="1" x14ac:dyDescent="0.3">
      <c r="B601" s="1166"/>
      <c r="C601" s="803"/>
      <c r="D601" s="1167"/>
      <c r="E601" s="1168"/>
      <c r="F601" s="893"/>
      <c r="G601" s="894"/>
    </row>
    <row r="602" spans="2:7" s="36" customFormat="1" ht="21.9" customHeight="1" x14ac:dyDescent="0.3">
      <c r="B602" s="1166"/>
      <c r="C602" s="803"/>
      <c r="D602" s="1167"/>
      <c r="E602" s="1168"/>
      <c r="F602" s="893"/>
      <c r="G602" s="894"/>
    </row>
    <row r="603" spans="2:7" s="36" customFormat="1" ht="21.9" customHeight="1" x14ac:dyDescent="0.3">
      <c r="B603" s="1166"/>
      <c r="C603" s="803"/>
      <c r="D603" s="1167"/>
      <c r="E603" s="1168"/>
      <c r="F603" s="893"/>
      <c r="G603" s="894"/>
    </row>
    <row r="604" spans="2:7" s="36" customFormat="1" ht="21.9" customHeight="1" x14ac:dyDescent="0.3">
      <c r="B604" s="1166"/>
      <c r="C604" s="803"/>
      <c r="D604" s="1167"/>
      <c r="E604" s="1168"/>
      <c r="F604" s="893"/>
      <c r="G604" s="894"/>
    </row>
    <row r="605" spans="2:7" s="36" customFormat="1" ht="21.9" customHeight="1" x14ac:dyDescent="0.3">
      <c r="B605" s="1166"/>
      <c r="C605" s="803"/>
      <c r="D605" s="1167"/>
      <c r="E605" s="1168"/>
      <c r="F605" s="893"/>
      <c r="G605" s="894"/>
    </row>
    <row r="606" spans="2:7" s="36" customFormat="1" ht="21.9" customHeight="1" x14ac:dyDescent="0.3">
      <c r="B606" s="1166"/>
      <c r="C606" s="803"/>
      <c r="D606" s="1167"/>
      <c r="E606" s="1168"/>
      <c r="F606" s="893"/>
      <c r="G606" s="894"/>
    </row>
    <row r="607" spans="2:7" s="36" customFormat="1" ht="21.9" customHeight="1" x14ac:dyDescent="0.3">
      <c r="B607" s="1166"/>
      <c r="C607" s="803"/>
      <c r="D607" s="1167"/>
      <c r="E607" s="1168"/>
      <c r="F607" s="893"/>
      <c r="G607" s="894"/>
    </row>
    <row r="608" spans="2:7" s="36" customFormat="1" ht="21.9" customHeight="1" x14ac:dyDescent="0.3">
      <c r="B608" s="1166"/>
      <c r="C608" s="803"/>
      <c r="D608" s="1167"/>
      <c r="E608" s="1168"/>
      <c r="F608" s="893"/>
      <c r="G608" s="894"/>
    </row>
    <row r="609" spans="2:7" s="36" customFormat="1" ht="21.9" customHeight="1" x14ac:dyDescent="0.3">
      <c r="B609" s="1166"/>
      <c r="C609" s="803"/>
      <c r="D609" s="1167"/>
      <c r="E609" s="1168"/>
      <c r="F609" s="893"/>
      <c r="G609" s="894"/>
    </row>
    <row r="610" spans="2:7" s="36" customFormat="1" ht="21.9" customHeight="1" x14ac:dyDescent="0.3">
      <c r="B610" s="1166"/>
      <c r="C610" s="803"/>
      <c r="D610" s="1167"/>
      <c r="E610" s="1168"/>
      <c r="F610" s="893"/>
      <c r="G610" s="894"/>
    </row>
    <row r="611" spans="2:7" s="36" customFormat="1" ht="21.9" customHeight="1" x14ac:dyDescent="0.3">
      <c r="B611" s="1166"/>
      <c r="C611" s="803"/>
      <c r="D611" s="1167"/>
      <c r="E611" s="1168"/>
      <c r="F611" s="893"/>
      <c r="G611" s="894"/>
    </row>
    <row r="612" spans="2:7" s="36" customFormat="1" ht="21.9" customHeight="1" x14ac:dyDescent="0.3">
      <c r="B612" s="1166"/>
      <c r="C612" s="803"/>
      <c r="D612" s="1167"/>
      <c r="E612" s="1168"/>
      <c r="F612" s="893"/>
      <c r="G612" s="894"/>
    </row>
    <row r="613" spans="2:7" s="36" customFormat="1" ht="21.9" customHeight="1" x14ac:dyDescent="0.3">
      <c r="B613" s="1166"/>
      <c r="C613" s="803"/>
      <c r="D613" s="1167"/>
      <c r="E613" s="1168"/>
      <c r="F613" s="893"/>
      <c r="G613" s="894"/>
    </row>
    <row r="614" spans="2:7" s="36" customFormat="1" ht="21.9" customHeight="1" x14ac:dyDescent="0.3">
      <c r="B614" s="1166"/>
      <c r="C614" s="803"/>
      <c r="D614" s="1167"/>
      <c r="E614" s="1168"/>
      <c r="F614" s="893"/>
      <c r="G614" s="894"/>
    </row>
    <row r="615" spans="2:7" s="36" customFormat="1" ht="21.9" customHeight="1" x14ac:dyDescent="0.3">
      <c r="B615" s="1166"/>
      <c r="C615" s="803"/>
      <c r="D615" s="1167"/>
      <c r="E615" s="1168"/>
      <c r="F615" s="893"/>
      <c r="G615" s="894"/>
    </row>
    <row r="616" spans="2:7" s="36" customFormat="1" ht="21.9" customHeight="1" x14ac:dyDescent="0.3">
      <c r="B616" s="1166"/>
      <c r="C616" s="803"/>
      <c r="D616" s="1167"/>
      <c r="E616" s="1168"/>
      <c r="F616" s="893"/>
      <c r="G616" s="894"/>
    </row>
    <row r="617" spans="2:7" s="36" customFormat="1" ht="21.9" customHeight="1" x14ac:dyDescent="0.3">
      <c r="B617" s="1166"/>
      <c r="C617" s="803"/>
      <c r="D617" s="1167"/>
      <c r="E617" s="1168"/>
      <c r="F617" s="893"/>
      <c r="G617" s="894"/>
    </row>
    <row r="618" spans="2:7" s="36" customFormat="1" ht="21.9" customHeight="1" x14ac:dyDescent="0.3">
      <c r="B618" s="1166"/>
      <c r="C618" s="803"/>
      <c r="D618" s="1167"/>
      <c r="E618" s="1168"/>
      <c r="F618" s="893"/>
      <c r="G618" s="894"/>
    </row>
    <row r="619" spans="2:7" s="36" customFormat="1" ht="21.9" customHeight="1" x14ac:dyDescent="0.3">
      <c r="B619" s="1166"/>
      <c r="C619" s="803"/>
      <c r="D619" s="1167"/>
      <c r="E619" s="1168"/>
      <c r="F619" s="893"/>
      <c r="G619" s="894"/>
    </row>
    <row r="620" spans="2:7" s="36" customFormat="1" ht="21.9" customHeight="1" x14ac:dyDescent="0.3">
      <c r="B620" s="1166"/>
      <c r="C620" s="803"/>
      <c r="D620" s="1167"/>
      <c r="E620" s="1168"/>
      <c r="F620" s="893"/>
      <c r="G620" s="894"/>
    </row>
    <row r="621" spans="2:7" s="36" customFormat="1" ht="21.9" customHeight="1" x14ac:dyDescent="0.3">
      <c r="B621" s="1166"/>
      <c r="C621" s="803"/>
      <c r="D621" s="1167"/>
      <c r="E621" s="1168"/>
      <c r="F621" s="893"/>
      <c r="G621" s="894"/>
    </row>
    <row r="622" spans="2:7" s="36" customFormat="1" ht="21.9" customHeight="1" x14ac:dyDescent="0.3">
      <c r="B622" s="1166"/>
      <c r="C622" s="803"/>
      <c r="D622" s="1167"/>
      <c r="E622" s="1168"/>
      <c r="F622" s="893"/>
      <c r="G622" s="894"/>
    </row>
    <row r="623" spans="2:7" s="36" customFormat="1" ht="21.9" customHeight="1" x14ac:dyDescent="0.3">
      <c r="B623" s="1166"/>
      <c r="C623" s="803"/>
      <c r="D623" s="1167"/>
      <c r="E623" s="1168"/>
      <c r="F623" s="893"/>
      <c r="G623" s="894"/>
    </row>
    <row r="624" spans="2:7" s="36" customFormat="1" ht="21.9" customHeight="1" x14ac:dyDescent="0.3">
      <c r="B624" s="1166"/>
      <c r="C624" s="803"/>
      <c r="D624" s="1167"/>
      <c r="E624" s="1168"/>
      <c r="F624" s="893"/>
      <c r="G624" s="894"/>
    </row>
    <row r="625" spans="2:7" s="36" customFormat="1" ht="21.9" customHeight="1" x14ac:dyDescent="0.3">
      <c r="B625" s="1166"/>
      <c r="C625" s="803"/>
      <c r="D625" s="1167"/>
      <c r="E625" s="1168"/>
      <c r="F625" s="893"/>
      <c r="G625" s="894"/>
    </row>
    <row r="626" spans="2:7" s="36" customFormat="1" ht="21.9" customHeight="1" x14ac:dyDescent="0.3">
      <c r="B626" s="1166"/>
      <c r="C626" s="803"/>
      <c r="D626" s="1167"/>
      <c r="E626" s="1168"/>
      <c r="F626" s="893"/>
      <c r="G626" s="894"/>
    </row>
    <row r="627" spans="2:7" s="36" customFormat="1" ht="21.9" customHeight="1" x14ac:dyDescent="0.3">
      <c r="B627" s="1166"/>
      <c r="C627" s="803"/>
      <c r="D627" s="1167"/>
      <c r="E627" s="1168"/>
      <c r="F627" s="893"/>
      <c r="G627" s="894"/>
    </row>
    <row r="628" spans="2:7" s="36" customFormat="1" ht="21.9" customHeight="1" x14ac:dyDescent="0.3">
      <c r="B628" s="1166"/>
      <c r="C628" s="803"/>
      <c r="D628" s="1167"/>
      <c r="E628" s="1168"/>
      <c r="F628" s="893"/>
      <c r="G628" s="894"/>
    </row>
    <row r="629" spans="2:7" s="36" customFormat="1" ht="21.9" customHeight="1" x14ac:dyDescent="0.3">
      <c r="B629" s="1166"/>
      <c r="C629" s="803"/>
      <c r="D629" s="1167"/>
      <c r="E629" s="1168"/>
      <c r="F629" s="893"/>
      <c r="G629" s="894"/>
    </row>
    <row r="630" spans="2:7" s="36" customFormat="1" ht="21.9" customHeight="1" x14ac:dyDescent="0.3">
      <c r="B630" s="1166"/>
      <c r="C630" s="803"/>
      <c r="D630" s="1167"/>
      <c r="E630" s="1168"/>
      <c r="F630" s="893"/>
      <c r="G630" s="894"/>
    </row>
    <row r="631" spans="2:7" s="36" customFormat="1" ht="21.9" customHeight="1" x14ac:dyDescent="0.3">
      <c r="B631" s="1166"/>
      <c r="C631" s="803"/>
      <c r="D631" s="1167"/>
      <c r="E631" s="1168"/>
      <c r="F631" s="893"/>
      <c r="G631" s="894"/>
    </row>
    <row r="632" spans="2:7" s="36" customFormat="1" ht="21.9" customHeight="1" x14ac:dyDescent="0.3">
      <c r="B632" s="1166"/>
      <c r="C632" s="803"/>
      <c r="D632" s="1167"/>
      <c r="E632" s="1168"/>
      <c r="F632" s="893"/>
      <c r="G632" s="894"/>
    </row>
    <row r="633" spans="2:7" s="36" customFormat="1" ht="21.9" customHeight="1" x14ac:dyDescent="0.3">
      <c r="B633" s="1166"/>
      <c r="C633" s="803"/>
      <c r="D633" s="1167"/>
      <c r="E633" s="1168"/>
      <c r="F633" s="893"/>
      <c r="G633" s="894"/>
    </row>
    <row r="634" spans="2:7" s="36" customFormat="1" ht="21.9" customHeight="1" x14ac:dyDescent="0.3">
      <c r="B634" s="1166"/>
      <c r="C634" s="803"/>
      <c r="D634" s="1167"/>
      <c r="E634" s="1168"/>
      <c r="F634" s="893"/>
      <c r="G634" s="894"/>
    </row>
    <row r="635" spans="2:7" s="36" customFormat="1" ht="21.9" customHeight="1" x14ac:dyDescent="0.3">
      <c r="B635" s="1166"/>
      <c r="C635" s="803"/>
      <c r="D635" s="1167"/>
      <c r="E635" s="1168"/>
      <c r="F635" s="893"/>
      <c r="G635" s="894"/>
    </row>
    <row r="636" spans="2:7" s="36" customFormat="1" ht="21.9" customHeight="1" x14ac:dyDescent="0.3">
      <c r="B636" s="1166"/>
      <c r="C636" s="803"/>
      <c r="D636" s="1167"/>
      <c r="E636" s="1168"/>
      <c r="F636" s="893"/>
      <c r="G636" s="894"/>
    </row>
    <row r="637" spans="2:7" s="36" customFormat="1" ht="21.9" customHeight="1" x14ac:dyDescent="0.3">
      <c r="B637" s="1166"/>
      <c r="C637" s="803"/>
      <c r="D637" s="1167"/>
      <c r="E637" s="1168"/>
      <c r="F637" s="893"/>
      <c r="G637" s="894"/>
    </row>
    <row r="638" spans="2:7" s="36" customFormat="1" ht="21.9" customHeight="1" x14ac:dyDescent="0.3">
      <c r="B638" s="1166"/>
      <c r="C638" s="803"/>
      <c r="D638" s="1167"/>
      <c r="E638" s="1168"/>
      <c r="F638" s="893"/>
      <c r="G638" s="894"/>
    </row>
    <row r="639" spans="2:7" s="36" customFormat="1" ht="21.9" customHeight="1" x14ac:dyDescent="0.3">
      <c r="B639" s="1166"/>
      <c r="C639" s="803"/>
      <c r="D639" s="1167"/>
      <c r="E639" s="1168"/>
      <c r="F639" s="893"/>
      <c r="G639" s="894"/>
    </row>
    <row r="640" spans="2:7" s="36" customFormat="1" ht="21.9" customHeight="1" x14ac:dyDescent="0.3">
      <c r="B640" s="1166"/>
      <c r="C640" s="803"/>
      <c r="D640" s="1167"/>
      <c r="E640" s="1168"/>
      <c r="F640" s="893"/>
      <c r="G640" s="894"/>
    </row>
    <row r="641" spans="2:7" s="36" customFormat="1" ht="21.9" customHeight="1" x14ac:dyDescent="0.3">
      <c r="B641" s="1166"/>
      <c r="C641" s="803"/>
      <c r="D641" s="1167"/>
      <c r="E641" s="1168"/>
      <c r="F641" s="893"/>
      <c r="G641" s="894"/>
    </row>
    <row r="642" spans="2:7" s="36" customFormat="1" ht="21.9" customHeight="1" x14ac:dyDescent="0.3">
      <c r="B642" s="1166"/>
      <c r="C642" s="803"/>
      <c r="D642" s="1167"/>
      <c r="E642" s="1168"/>
      <c r="F642" s="893"/>
      <c r="G642" s="894"/>
    </row>
    <row r="643" spans="2:7" s="36" customFormat="1" ht="21.9" customHeight="1" x14ac:dyDescent="0.3">
      <c r="B643" s="1166"/>
      <c r="C643" s="803"/>
      <c r="D643" s="1167"/>
      <c r="E643" s="1168"/>
      <c r="F643" s="893"/>
      <c r="G643" s="894"/>
    </row>
    <row r="644" spans="2:7" s="36" customFormat="1" ht="21.9" customHeight="1" x14ac:dyDescent="0.3">
      <c r="B644" s="1166"/>
      <c r="C644" s="803"/>
      <c r="D644" s="1167"/>
      <c r="E644" s="1168"/>
      <c r="F644" s="893"/>
      <c r="G644" s="894"/>
    </row>
    <row r="645" spans="2:7" s="36" customFormat="1" ht="21.9" customHeight="1" x14ac:dyDescent="0.3">
      <c r="B645" s="1166"/>
      <c r="C645" s="803"/>
      <c r="D645" s="1167"/>
      <c r="E645" s="1168"/>
      <c r="F645" s="893"/>
      <c r="G645" s="894"/>
    </row>
    <row r="646" spans="2:7" s="36" customFormat="1" ht="21.9" customHeight="1" x14ac:dyDescent="0.3">
      <c r="B646" s="1166"/>
      <c r="C646" s="803"/>
      <c r="D646" s="1167"/>
      <c r="E646" s="1168"/>
      <c r="F646" s="893"/>
      <c r="G646" s="894"/>
    </row>
    <row r="647" spans="2:7" s="36" customFormat="1" ht="21.9" customHeight="1" x14ac:dyDescent="0.3">
      <c r="B647" s="1166"/>
      <c r="C647" s="803"/>
      <c r="D647" s="1167"/>
      <c r="E647" s="1168"/>
      <c r="F647" s="893"/>
      <c r="G647" s="894"/>
    </row>
    <row r="648" spans="2:7" s="36" customFormat="1" ht="21.9" customHeight="1" x14ac:dyDescent="0.3">
      <c r="B648" s="1166"/>
      <c r="C648" s="803"/>
      <c r="D648" s="1167"/>
      <c r="E648" s="1168"/>
      <c r="F648" s="893"/>
      <c r="G648" s="894"/>
    </row>
    <row r="649" spans="2:7" s="36" customFormat="1" ht="21.9" customHeight="1" x14ac:dyDescent="0.3">
      <c r="B649" s="1166"/>
      <c r="C649" s="803"/>
      <c r="D649" s="1167"/>
      <c r="E649" s="1168"/>
      <c r="F649" s="893"/>
      <c r="G649" s="894"/>
    </row>
    <row r="650" spans="2:7" s="36" customFormat="1" ht="21.9" customHeight="1" x14ac:dyDescent="0.3">
      <c r="B650" s="1166"/>
      <c r="C650" s="803"/>
      <c r="D650" s="1167"/>
      <c r="E650" s="1168"/>
      <c r="F650" s="893"/>
      <c r="G650" s="894"/>
    </row>
    <row r="651" spans="2:7" s="36" customFormat="1" ht="21.9" customHeight="1" x14ac:dyDescent="0.3">
      <c r="B651" s="1166"/>
      <c r="C651" s="803"/>
      <c r="D651" s="1167"/>
      <c r="E651" s="1168"/>
      <c r="F651" s="893"/>
      <c r="G651" s="894"/>
    </row>
    <row r="652" spans="2:7" s="36" customFormat="1" ht="21.9" customHeight="1" x14ac:dyDescent="0.3">
      <c r="B652" s="1166"/>
      <c r="C652" s="803"/>
      <c r="D652" s="1167"/>
      <c r="E652" s="1168"/>
      <c r="F652" s="893"/>
      <c r="G652" s="894"/>
    </row>
    <row r="653" spans="2:7" s="36" customFormat="1" ht="21.9" customHeight="1" x14ac:dyDescent="0.3">
      <c r="B653" s="1166"/>
      <c r="C653" s="803"/>
      <c r="D653" s="1167"/>
      <c r="E653" s="1168"/>
      <c r="F653" s="893"/>
      <c r="G653" s="894"/>
    </row>
    <row r="654" spans="2:7" s="36" customFormat="1" ht="21.9" customHeight="1" x14ac:dyDescent="0.3">
      <c r="B654" s="1166"/>
      <c r="C654" s="803"/>
      <c r="D654" s="1167"/>
      <c r="E654" s="1168"/>
      <c r="F654" s="893"/>
      <c r="G654" s="894"/>
    </row>
    <row r="655" spans="2:7" s="36" customFormat="1" ht="21.9" customHeight="1" x14ac:dyDescent="0.3">
      <c r="B655" s="1166"/>
      <c r="C655" s="803"/>
      <c r="D655" s="1167"/>
      <c r="E655" s="1168"/>
      <c r="F655" s="893"/>
      <c r="G655" s="894"/>
    </row>
    <row r="656" spans="2:7" s="36" customFormat="1" ht="21.9" customHeight="1" x14ac:dyDescent="0.3">
      <c r="B656" s="1166"/>
      <c r="C656" s="803"/>
      <c r="D656" s="1167"/>
      <c r="E656" s="1168"/>
      <c r="F656" s="893"/>
      <c r="G656" s="894"/>
    </row>
    <row r="657" spans="2:7" s="36" customFormat="1" ht="21.9" customHeight="1" x14ac:dyDescent="0.3">
      <c r="B657" s="1166"/>
      <c r="C657" s="803"/>
      <c r="D657" s="1167"/>
      <c r="E657" s="1168"/>
      <c r="F657" s="893"/>
      <c r="G657" s="894"/>
    </row>
    <row r="658" spans="2:7" s="36" customFormat="1" ht="21.9" customHeight="1" x14ac:dyDescent="0.3">
      <c r="B658" s="1166"/>
      <c r="C658" s="803"/>
      <c r="D658" s="1167"/>
      <c r="E658" s="1168"/>
      <c r="F658" s="893"/>
      <c r="G658" s="894"/>
    </row>
    <row r="659" spans="2:7" s="36" customFormat="1" ht="21.9" customHeight="1" x14ac:dyDescent="0.3">
      <c r="B659" s="1166"/>
      <c r="C659" s="803"/>
      <c r="D659" s="1167"/>
      <c r="E659" s="1168"/>
      <c r="F659" s="893"/>
      <c r="G659" s="894"/>
    </row>
    <row r="660" spans="2:7" s="36" customFormat="1" ht="21.9" customHeight="1" x14ac:dyDescent="0.3">
      <c r="B660" s="1166"/>
      <c r="C660" s="803"/>
      <c r="D660" s="1167"/>
      <c r="E660" s="1168"/>
      <c r="F660" s="893"/>
      <c r="G660" s="894"/>
    </row>
    <row r="661" spans="2:7" s="36" customFormat="1" ht="21.9" customHeight="1" x14ac:dyDescent="0.3">
      <c r="B661" s="1166"/>
      <c r="C661" s="803"/>
      <c r="D661" s="1167"/>
      <c r="E661" s="1168"/>
      <c r="F661" s="893"/>
      <c r="G661" s="894"/>
    </row>
    <row r="662" spans="2:7" s="36" customFormat="1" ht="21.9" customHeight="1" x14ac:dyDescent="0.3">
      <c r="B662" s="1166"/>
      <c r="C662" s="803"/>
      <c r="D662" s="1167"/>
      <c r="E662" s="1168"/>
      <c r="F662" s="893"/>
      <c r="G662" s="894"/>
    </row>
    <row r="663" spans="2:7" s="36" customFormat="1" ht="21.9" customHeight="1" x14ac:dyDescent="0.3">
      <c r="B663" s="1166"/>
      <c r="C663" s="803"/>
      <c r="D663" s="1167"/>
      <c r="E663" s="1168"/>
      <c r="F663" s="893"/>
      <c r="G663" s="894"/>
    </row>
    <row r="664" spans="2:7" s="36" customFormat="1" ht="21.9" customHeight="1" x14ac:dyDescent="0.3">
      <c r="B664" s="1166"/>
      <c r="C664" s="803"/>
      <c r="D664" s="1167"/>
      <c r="E664" s="1168"/>
      <c r="F664" s="893"/>
      <c r="G664" s="894"/>
    </row>
    <row r="665" spans="2:7" s="36" customFormat="1" ht="21.9" customHeight="1" x14ac:dyDescent="0.3">
      <c r="B665" s="1166"/>
      <c r="C665" s="803"/>
      <c r="D665" s="1167"/>
      <c r="E665" s="1168"/>
      <c r="F665" s="893"/>
      <c r="G665" s="894"/>
    </row>
    <row r="666" spans="2:7" s="36" customFormat="1" ht="21.9" customHeight="1" x14ac:dyDescent="0.3">
      <c r="B666" s="1166"/>
      <c r="C666" s="803"/>
      <c r="D666" s="1167"/>
      <c r="E666" s="1168"/>
      <c r="F666" s="893"/>
      <c r="G666" s="894"/>
    </row>
    <row r="667" spans="2:7" s="36" customFormat="1" ht="21.9" customHeight="1" x14ac:dyDescent="0.3">
      <c r="B667" s="1166"/>
      <c r="C667" s="803"/>
      <c r="D667" s="1167"/>
      <c r="E667" s="1168"/>
      <c r="F667" s="893"/>
      <c r="G667" s="894"/>
    </row>
    <row r="668" spans="2:7" s="36" customFormat="1" ht="21.9" customHeight="1" x14ac:dyDescent="0.3">
      <c r="B668" s="1166"/>
      <c r="C668" s="803"/>
      <c r="D668" s="1167"/>
      <c r="E668" s="1168"/>
      <c r="F668" s="893"/>
      <c r="G668" s="894"/>
    </row>
    <row r="669" spans="2:7" s="36" customFormat="1" ht="21.9" customHeight="1" x14ac:dyDescent="0.3">
      <c r="B669" s="1166"/>
      <c r="C669" s="803"/>
      <c r="D669" s="1167"/>
      <c r="E669" s="1168"/>
      <c r="F669" s="893"/>
      <c r="G669" s="894"/>
    </row>
    <row r="670" spans="2:7" s="36" customFormat="1" ht="21.9" customHeight="1" x14ac:dyDescent="0.3">
      <c r="B670" s="1166"/>
      <c r="C670" s="803"/>
      <c r="D670" s="1167"/>
      <c r="E670" s="1168"/>
      <c r="F670" s="893"/>
      <c r="G670" s="894"/>
    </row>
    <row r="671" spans="2:7" s="36" customFormat="1" ht="21.9" customHeight="1" x14ac:dyDescent="0.3">
      <c r="B671" s="1166"/>
      <c r="C671" s="803"/>
      <c r="D671" s="1167"/>
      <c r="E671" s="1168"/>
      <c r="F671" s="893"/>
      <c r="G671" s="894"/>
    </row>
    <row r="672" spans="2:7" s="36" customFormat="1" ht="21.9" customHeight="1" x14ac:dyDescent="0.3">
      <c r="B672" s="1166"/>
      <c r="C672" s="803"/>
      <c r="D672" s="1167"/>
      <c r="E672" s="1168"/>
      <c r="F672" s="893"/>
      <c r="G672" s="894"/>
    </row>
    <row r="673" spans="2:7" s="36" customFormat="1" ht="21.9" customHeight="1" x14ac:dyDescent="0.3">
      <c r="B673" s="1166"/>
      <c r="C673" s="803"/>
      <c r="D673" s="1167"/>
      <c r="E673" s="1168"/>
      <c r="F673" s="893"/>
      <c r="G673" s="894"/>
    </row>
    <row r="674" spans="2:7" s="36" customFormat="1" ht="21.9" customHeight="1" x14ac:dyDescent="0.3">
      <c r="B674" s="1166"/>
      <c r="C674" s="803"/>
      <c r="D674" s="1167"/>
      <c r="E674" s="1168"/>
      <c r="F674" s="893"/>
      <c r="G674" s="894"/>
    </row>
    <row r="675" spans="2:7" s="36" customFormat="1" ht="21.9" customHeight="1" x14ac:dyDescent="0.3">
      <c r="B675" s="1166"/>
      <c r="C675" s="803"/>
      <c r="D675" s="1167"/>
      <c r="E675" s="1168"/>
      <c r="F675" s="893"/>
      <c r="G675" s="894"/>
    </row>
    <row r="676" spans="2:7" s="36" customFormat="1" ht="21.9" customHeight="1" x14ac:dyDescent="0.3">
      <c r="B676" s="1166"/>
      <c r="C676" s="803"/>
      <c r="D676" s="1167"/>
      <c r="E676" s="1168"/>
      <c r="F676" s="893"/>
      <c r="G676" s="894"/>
    </row>
    <row r="677" spans="2:7" s="36" customFormat="1" ht="21.9" customHeight="1" x14ac:dyDescent="0.3">
      <c r="B677" s="1166"/>
      <c r="C677" s="803"/>
      <c r="D677" s="1167"/>
      <c r="E677" s="1168"/>
      <c r="F677" s="893"/>
      <c r="G677" s="894"/>
    </row>
    <row r="678" spans="2:7" s="36" customFormat="1" ht="21.9" customHeight="1" x14ac:dyDescent="0.3">
      <c r="B678" s="1166"/>
      <c r="C678" s="803"/>
      <c r="D678" s="1167"/>
      <c r="E678" s="1168"/>
      <c r="F678" s="893"/>
      <c r="G678" s="894"/>
    </row>
    <row r="679" spans="2:7" s="36" customFormat="1" ht="21.9" customHeight="1" x14ac:dyDescent="0.3">
      <c r="B679" s="1166"/>
      <c r="C679" s="803"/>
      <c r="D679" s="1167"/>
      <c r="E679" s="1168"/>
      <c r="F679" s="893"/>
      <c r="G679" s="894"/>
    </row>
    <row r="680" spans="2:7" s="36" customFormat="1" ht="21.9" customHeight="1" x14ac:dyDescent="0.3">
      <c r="B680" s="1166"/>
      <c r="C680" s="803"/>
      <c r="D680" s="1167"/>
      <c r="E680" s="1168"/>
      <c r="F680" s="893"/>
      <c r="G680" s="894"/>
    </row>
    <row r="681" spans="2:7" s="36" customFormat="1" ht="21.9" customHeight="1" x14ac:dyDescent="0.3">
      <c r="B681" s="1166"/>
      <c r="C681" s="803"/>
      <c r="D681" s="1167"/>
      <c r="E681" s="1168"/>
      <c r="F681" s="893"/>
      <c r="G681" s="894"/>
    </row>
    <row r="682" spans="2:7" s="36" customFormat="1" ht="21.9" customHeight="1" x14ac:dyDescent="0.3">
      <c r="B682" s="1166"/>
      <c r="C682" s="803"/>
      <c r="D682" s="1167"/>
      <c r="E682" s="1168"/>
      <c r="F682" s="893"/>
      <c r="G682" s="894"/>
    </row>
    <row r="683" spans="2:7" s="36" customFormat="1" ht="21.9" customHeight="1" x14ac:dyDescent="0.3">
      <c r="B683" s="1166"/>
      <c r="C683" s="803"/>
      <c r="D683" s="1167"/>
      <c r="E683" s="1168"/>
      <c r="F683" s="893"/>
      <c r="G683" s="894"/>
    </row>
    <row r="684" spans="2:7" s="36" customFormat="1" ht="21.9" customHeight="1" x14ac:dyDescent="0.3">
      <c r="B684" s="1166"/>
      <c r="C684" s="803"/>
      <c r="D684" s="1167"/>
      <c r="E684" s="1168"/>
      <c r="F684" s="893"/>
      <c r="G684" s="894"/>
    </row>
    <row r="685" spans="2:7" s="36" customFormat="1" ht="21.9" customHeight="1" x14ac:dyDescent="0.3">
      <c r="B685" s="1166"/>
      <c r="C685" s="803"/>
      <c r="D685" s="1167"/>
      <c r="E685" s="1168"/>
      <c r="F685" s="893"/>
      <c r="G685" s="894"/>
    </row>
    <row r="686" spans="2:7" s="36" customFormat="1" ht="21.9" customHeight="1" x14ac:dyDescent="0.3">
      <c r="B686" s="1166"/>
      <c r="C686" s="803"/>
      <c r="D686" s="1167"/>
      <c r="E686" s="1168"/>
      <c r="F686" s="893"/>
      <c r="G686" s="894"/>
    </row>
    <row r="687" spans="2:7" s="36" customFormat="1" ht="21.9" customHeight="1" x14ac:dyDescent="0.3">
      <c r="B687" s="1166"/>
      <c r="C687" s="803"/>
      <c r="D687" s="1167"/>
      <c r="E687" s="1168"/>
      <c r="F687" s="893"/>
      <c r="G687" s="894"/>
    </row>
    <row r="688" spans="2:7" s="36" customFormat="1" ht="21.9" customHeight="1" x14ac:dyDescent="0.3">
      <c r="B688" s="1166"/>
      <c r="C688" s="803"/>
      <c r="D688" s="1167"/>
      <c r="E688" s="1168"/>
      <c r="F688" s="893"/>
      <c r="G688" s="894"/>
    </row>
    <row r="689" spans="2:7" s="36" customFormat="1" ht="21.9" customHeight="1" x14ac:dyDescent="0.3">
      <c r="B689" s="1166"/>
      <c r="C689" s="803"/>
      <c r="D689" s="1167"/>
      <c r="E689" s="1168"/>
      <c r="F689" s="893"/>
      <c r="G689" s="894"/>
    </row>
    <row r="690" spans="2:7" s="36" customFormat="1" ht="21.9" customHeight="1" x14ac:dyDescent="0.3">
      <c r="B690" s="1166"/>
      <c r="C690" s="803"/>
      <c r="D690" s="1167"/>
      <c r="E690" s="1168"/>
      <c r="F690" s="893"/>
      <c r="G690" s="894"/>
    </row>
    <row r="691" spans="2:7" s="36" customFormat="1" ht="21.9" customHeight="1" x14ac:dyDescent="0.3">
      <c r="B691" s="1166"/>
      <c r="C691" s="803"/>
      <c r="D691" s="1167"/>
      <c r="E691" s="1168"/>
      <c r="F691" s="893"/>
      <c r="G691" s="894"/>
    </row>
    <row r="692" spans="2:7" s="36" customFormat="1" ht="21.9" customHeight="1" x14ac:dyDescent="0.3">
      <c r="B692" s="1166"/>
      <c r="C692" s="803"/>
      <c r="D692" s="1167"/>
      <c r="E692" s="1168"/>
      <c r="F692" s="893"/>
      <c r="G692" s="894"/>
    </row>
    <row r="693" spans="2:7" s="36" customFormat="1" ht="21.9" customHeight="1" x14ac:dyDescent="0.3">
      <c r="B693" s="1166"/>
      <c r="C693" s="803"/>
      <c r="D693" s="1167"/>
      <c r="E693" s="1168"/>
      <c r="F693" s="893"/>
      <c r="G693" s="894"/>
    </row>
    <row r="694" spans="2:7" s="36" customFormat="1" ht="21.9" customHeight="1" x14ac:dyDescent="0.3">
      <c r="B694" s="1166"/>
      <c r="C694" s="803"/>
      <c r="D694" s="1167"/>
      <c r="E694" s="1168"/>
      <c r="F694" s="893"/>
      <c r="G694" s="894"/>
    </row>
    <row r="695" spans="2:7" s="36" customFormat="1" ht="21.9" customHeight="1" x14ac:dyDescent="0.3">
      <c r="B695" s="1166"/>
      <c r="C695" s="803"/>
      <c r="D695" s="1167"/>
      <c r="E695" s="1168"/>
      <c r="F695" s="893"/>
      <c r="G695" s="894"/>
    </row>
    <row r="696" spans="2:7" s="36" customFormat="1" ht="21.9" customHeight="1" x14ac:dyDescent="0.3">
      <c r="B696" s="1166"/>
      <c r="C696" s="803"/>
      <c r="D696" s="1167"/>
      <c r="E696" s="1168"/>
      <c r="F696" s="893"/>
      <c r="G696" s="894"/>
    </row>
    <row r="697" spans="2:7" s="36" customFormat="1" ht="21.9" customHeight="1" x14ac:dyDescent="0.3">
      <c r="B697" s="1166"/>
      <c r="C697" s="803"/>
      <c r="D697" s="1167"/>
      <c r="E697" s="1168"/>
      <c r="F697" s="893"/>
      <c r="G697" s="894"/>
    </row>
    <row r="698" spans="2:7" s="36" customFormat="1" ht="21.9" customHeight="1" x14ac:dyDescent="0.3">
      <c r="B698" s="1166"/>
      <c r="C698" s="803"/>
      <c r="D698" s="1167"/>
      <c r="E698" s="1168"/>
      <c r="F698" s="893"/>
      <c r="G698" s="894"/>
    </row>
    <row r="699" spans="2:7" s="36" customFormat="1" ht="21.9" customHeight="1" x14ac:dyDescent="0.3">
      <c r="B699" s="1166"/>
      <c r="C699" s="803"/>
      <c r="D699" s="1167"/>
      <c r="E699" s="1168"/>
      <c r="F699" s="893"/>
      <c r="G699" s="894"/>
    </row>
    <row r="700" spans="2:7" s="36" customFormat="1" ht="21.9" customHeight="1" x14ac:dyDescent="0.3">
      <c r="B700" s="1166"/>
      <c r="C700" s="803"/>
      <c r="D700" s="1167"/>
      <c r="E700" s="1168"/>
      <c r="F700" s="893"/>
      <c r="G700" s="894"/>
    </row>
    <row r="701" spans="2:7" s="36" customFormat="1" ht="21.9" customHeight="1" x14ac:dyDescent="0.3">
      <c r="B701" s="1166"/>
      <c r="C701" s="803"/>
      <c r="D701" s="1167"/>
      <c r="E701" s="1168"/>
      <c r="F701" s="893"/>
      <c r="G701" s="894"/>
    </row>
    <row r="702" spans="2:7" s="36" customFormat="1" ht="21.9" customHeight="1" x14ac:dyDescent="0.3">
      <c r="B702" s="1166"/>
      <c r="C702" s="803"/>
      <c r="D702" s="1167"/>
      <c r="E702" s="1168"/>
      <c r="F702" s="893"/>
      <c r="G702" s="894"/>
    </row>
    <row r="703" spans="2:7" s="36" customFormat="1" ht="21.9" customHeight="1" x14ac:dyDescent="0.3">
      <c r="B703" s="1166"/>
      <c r="C703" s="803"/>
      <c r="D703" s="1167"/>
      <c r="E703" s="1168"/>
      <c r="F703" s="893"/>
      <c r="G703" s="894"/>
    </row>
    <row r="704" spans="2:7" s="36" customFormat="1" ht="21.9" customHeight="1" x14ac:dyDescent="0.3">
      <c r="B704" s="1166"/>
      <c r="C704" s="803"/>
      <c r="D704" s="1167"/>
      <c r="E704" s="1168"/>
      <c r="F704" s="893"/>
      <c r="G704" s="894"/>
    </row>
    <row r="705" spans="2:7" s="36" customFormat="1" ht="21.9" customHeight="1" x14ac:dyDescent="0.3">
      <c r="B705" s="1166"/>
      <c r="C705" s="803"/>
      <c r="D705" s="1167"/>
      <c r="E705" s="1168"/>
      <c r="F705" s="893"/>
      <c r="G705" s="894"/>
    </row>
    <row r="706" spans="2:7" s="36" customFormat="1" ht="21.9" customHeight="1" x14ac:dyDescent="0.3">
      <c r="B706" s="1166"/>
      <c r="C706" s="803"/>
      <c r="D706" s="1167"/>
      <c r="E706" s="1168"/>
      <c r="F706" s="893"/>
      <c r="G706" s="894"/>
    </row>
    <row r="707" spans="2:7" s="36" customFormat="1" ht="21.9" customHeight="1" x14ac:dyDescent="0.3">
      <c r="B707" s="1166"/>
      <c r="C707" s="803"/>
      <c r="D707" s="1167"/>
      <c r="E707" s="1168"/>
      <c r="F707" s="893"/>
      <c r="G707" s="894"/>
    </row>
    <row r="708" spans="2:7" s="36" customFormat="1" ht="21.9" customHeight="1" x14ac:dyDescent="0.3">
      <c r="B708" s="1166"/>
      <c r="C708" s="803"/>
      <c r="D708" s="1167"/>
      <c r="E708" s="1168"/>
      <c r="F708" s="893"/>
      <c r="G708" s="894"/>
    </row>
    <row r="709" spans="2:7" s="36" customFormat="1" ht="21.9" customHeight="1" x14ac:dyDescent="0.3">
      <c r="B709" s="1166"/>
      <c r="C709" s="803"/>
      <c r="D709" s="1167"/>
      <c r="E709" s="1168"/>
      <c r="F709" s="893"/>
      <c r="G709" s="894"/>
    </row>
    <row r="710" spans="2:7" s="36" customFormat="1" ht="21.9" customHeight="1" x14ac:dyDescent="0.3">
      <c r="B710" s="1166"/>
      <c r="C710" s="803"/>
      <c r="D710" s="1167"/>
      <c r="E710" s="1168"/>
      <c r="F710" s="893"/>
      <c r="G710" s="894"/>
    </row>
    <row r="711" spans="2:7" s="36" customFormat="1" ht="21.9" customHeight="1" x14ac:dyDescent="0.3">
      <c r="B711" s="1166"/>
      <c r="C711" s="803"/>
      <c r="D711" s="1167"/>
      <c r="E711" s="1168"/>
      <c r="F711" s="893"/>
      <c r="G711" s="894"/>
    </row>
    <row r="712" spans="2:7" s="36" customFormat="1" ht="21.9" customHeight="1" x14ac:dyDescent="0.3">
      <c r="B712" s="1166"/>
      <c r="C712" s="803"/>
      <c r="D712" s="1167"/>
      <c r="E712" s="1168"/>
      <c r="F712" s="893"/>
      <c r="G712" s="894"/>
    </row>
    <row r="713" spans="2:7" s="36" customFormat="1" ht="21.9" customHeight="1" x14ac:dyDescent="0.3">
      <c r="B713" s="1166"/>
      <c r="C713" s="803"/>
      <c r="D713" s="1167"/>
      <c r="E713" s="1168"/>
      <c r="F713" s="893"/>
      <c r="G713" s="894"/>
    </row>
    <row r="714" spans="2:7" s="36" customFormat="1" ht="21.9" customHeight="1" x14ac:dyDescent="0.3">
      <c r="B714" s="1166"/>
      <c r="C714" s="803"/>
      <c r="D714" s="1167"/>
      <c r="E714" s="1168"/>
      <c r="F714" s="893"/>
      <c r="G714" s="894"/>
    </row>
    <row r="715" spans="2:7" s="36" customFormat="1" ht="21.9" customHeight="1" x14ac:dyDescent="0.3">
      <c r="B715" s="1166"/>
      <c r="C715" s="803"/>
      <c r="D715" s="1167"/>
      <c r="E715" s="1168"/>
      <c r="F715" s="893"/>
      <c r="G715" s="894"/>
    </row>
    <row r="716" spans="2:7" s="36" customFormat="1" ht="21.9" customHeight="1" x14ac:dyDescent="0.3">
      <c r="B716" s="1166"/>
      <c r="C716" s="803"/>
      <c r="D716" s="1167"/>
      <c r="E716" s="1168"/>
      <c r="F716" s="893"/>
      <c r="G716" s="894"/>
    </row>
    <row r="717" spans="2:7" s="36" customFormat="1" ht="21.9" customHeight="1" x14ac:dyDescent="0.3">
      <c r="B717" s="1166"/>
      <c r="C717" s="803"/>
      <c r="D717" s="1167"/>
      <c r="E717" s="1168"/>
      <c r="F717" s="893"/>
      <c r="G717" s="894"/>
    </row>
    <row r="718" spans="2:7" s="36" customFormat="1" ht="21.9" customHeight="1" x14ac:dyDescent="0.3">
      <c r="B718" s="1166"/>
      <c r="C718" s="803"/>
      <c r="D718" s="1167"/>
      <c r="E718" s="1168"/>
      <c r="F718" s="893"/>
      <c r="G718" s="894"/>
    </row>
    <row r="719" spans="2:7" s="36" customFormat="1" ht="21.9" customHeight="1" x14ac:dyDescent="0.3">
      <c r="B719" s="1166"/>
      <c r="C719" s="803"/>
      <c r="D719" s="1167"/>
      <c r="E719" s="1168"/>
      <c r="F719" s="893"/>
      <c r="G719" s="894"/>
    </row>
    <row r="720" spans="2:7" s="36" customFormat="1" ht="21.9" customHeight="1" x14ac:dyDescent="0.3">
      <c r="B720" s="1166"/>
      <c r="C720" s="803"/>
      <c r="D720" s="1167"/>
      <c r="E720" s="1168"/>
      <c r="F720" s="893"/>
      <c r="G720" s="894"/>
    </row>
    <row r="721" spans="2:7" s="36" customFormat="1" ht="21.9" customHeight="1" x14ac:dyDescent="0.3">
      <c r="B721" s="1166"/>
      <c r="C721" s="803"/>
      <c r="D721" s="1167"/>
      <c r="E721" s="1168"/>
      <c r="F721" s="893"/>
      <c r="G721" s="894"/>
    </row>
    <row r="722" spans="2:7" s="36" customFormat="1" ht="21.9" customHeight="1" x14ac:dyDescent="0.3">
      <c r="B722" s="1166"/>
      <c r="C722" s="803"/>
      <c r="D722" s="1167"/>
      <c r="E722" s="1168"/>
      <c r="F722" s="893"/>
      <c r="G722" s="894"/>
    </row>
    <row r="723" spans="2:7" s="36" customFormat="1" ht="21.9" customHeight="1" x14ac:dyDescent="0.3">
      <c r="B723" s="1166"/>
      <c r="C723" s="803"/>
      <c r="D723" s="1167"/>
      <c r="E723" s="1168"/>
      <c r="F723" s="893"/>
      <c r="G723" s="894"/>
    </row>
    <row r="724" spans="2:7" s="36" customFormat="1" ht="21.9" customHeight="1" x14ac:dyDescent="0.3">
      <c r="B724" s="1166"/>
      <c r="C724" s="803"/>
      <c r="D724" s="1167"/>
      <c r="E724" s="1168"/>
      <c r="F724" s="893"/>
      <c r="G724" s="894"/>
    </row>
    <row r="725" spans="2:7" s="36" customFormat="1" ht="21.9" customHeight="1" x14ac:dyDescent="0.3">
      <c r="B725" s="1166"/>
      <c r="C725" s="803"/>
      <c r="D725" s="1167"/>
      <c r="E725" s="1168"/>
      <c r="F725" s="893"/>
      <c r="G725" s="894"/>
    </row>
    <row r="726" spans="2:7" s="36" customFormat="1" ht="21.9" customHeight="1" x14ac:dyDescent="0.3">
      <c r="B726" s="1166"/>
      <c r="C726" s="803"/>
      <c r="D726" s="1167"/>
      <c r="E726" s="1168"/>
      <c r="F726" s="893"/>
      <c r="G726" s="894"/>
    </row>
    <row r="727" spans="2:7" s="36" customFormat="1" ht="21.9" customHeight="1" x14ac:dyDescent="0.3">
      <c r="B727" s="1166"/>
      <c r="C727" s="803"/>
      <c r="D727" s="1167"/>
      <c r="E727" s="1168"/>
      <c r="F727" s="893"/>
      <c r="G727" s="894"/>
    </row>
    <row r="728" spans="2:7" s="36" customFormat="1" ht="21.9" customHeight="1" x14ac:dyDescent="0.3">
      <c r="B728" s="1166"/>
      <c r="C728" s="803"/>
      <c r="D728" s="1167"/>
      <c r="E728" s="1168"/>
      <c r="F728" s="893"/>
      <c r="G728" s="894"/>
    </row>
    <row r="729" spans="2:7" s="36" customFormat="1" ht="21.9" customHeight="1" x14ac:dyDescent="0.3">
      <c r="B729" s="1166"/>
      <c r="C729" s="803"/>
      <c r="D729" s="1167"/>
      <c r="E729" s="1168"/>
      <c r="F729" s="893"/>
      <c r="G729" s="894"/>
    </row>
    <row r="730" spans="2:7" s="36" customFormat="1" ht="21.9" customHeight="1" x14ac:dyDescent="0.3">
      <c r="B730" s="1166"/>
      <c r="C730" s="803"/>
      <c r="D730" s="1167"/>
      <c r="E730" s="1168"/>
      <c r="F730" s="893"/>
      <c r="G730" s="894"/>
    </row>
    <row r="731" spans="2:7" s="36" customFormat="1" ht="21.9" customHeight="1" x14ac:dyDescent="0.3">
      <c r="B731" s="1166"/>
      <c r="C731" s="803"/>
      <c r="D731" s="1167"/>
      <c r="E731" s="1168"/>
      <c r="F731" s="893"/>
      <c r="G731" s="894"/>
    </row>
    <row r="732" spans="2:7" s="36" customFormat="1" ht="21.9" customHeight="1" x14ac:dyDescent="0.3">
      <c r="B732" s="1166"/>
      <c r="C732" s="803"/>
      <c r="D732" s="1167"/>
      <c r="E732" s="1168"/>
      <c r="F732" s="893"/>
      <c r="G732" s="894"/>
    </row>
    <row r="733" spans="2:7" s="36" customFormat="1" ht="21.9" customHeight="1" x14ac:dyDescent="0.3">
      <c r="B733" s="1166"/>
      <c r="C733" s="803"/>
      <c r="D733" s="1167"/>
      <c r="E733" s="1168"/>
      <c r="F733" s="893"/>
      <c r="G733" s="894"/>
    </row>
    <row r="734" spans="2:7" s="36" customFormat="1" ht="21.9" customHeight="1" x14ac:dyDescent="0.3">
      <c r="B734" s="1166"/>
      <c r="C734" s="803"/>
      <c r="D734" s="1167"/>
      <c r="E734" s="1168"/>
      <c r="F734" s="893"/>
      <c r="G734" s="894"/>
    </row>
    <row r="735" spans="2:7" s="36" customFormat="1" ht="21.9" customHeight="1" x14ac:dyDescent="0.3">
      <c r="B735" s="1166"/>
      <c r="C735" s="803"/>
      <c r="D735" s="1167"/>
      <c r="E735" s="1168"/>
      <c r="F735" s="893"/>
      <c r="G735" s="894"/>
    </row>
    <row r="736" spans="2:7" s="36" customFormat="1" ht="21.9" customHeight="1" x14ac:dyDescent="0.3">
      <c r="B736" s="1166"/>
      <c r="C736" s="803"/>
      <c r="D736" s="1167"/>
      <c r="E736" s="1168"/>
      <c r="F736" s="893"/>
      <c r="G736" s="894"/>
    </row>
    <row r="737" spans="2:7" s="36" customFormat="1" ht="21.9" customHeight="1" x14ac:dyDescent="0.3">
      <c r="B737" s="1166"/>
      <c r="C737" s="803"/>
      <c r="D737" s="1167"/>
      <c r="E737" s="1168"/>
      <c r="F737" s="893"/>
      <c r="G737" s="894"/>
    </row>
    <row r="738" spans="2:7" s="36" customFormat="1" ht="21.9" customHeight="1" x14ac:dyDescent="0.3">
      <c r="B738" s="1166"/>
      <c r="C738" s="803"/>
      <c r="D738" s="1167"/>
      <c r="E738" s="1168"/>
      <c r="F738" s="893"/>
      <c r="G738" s="894"/>
    </row>
    <row r="739" spans="2:7" s="36" customFormat="1" ht="21.9" customHeight="1" x14ac:dyDescent="0.3">
      <c r="B739" s="1166"/>
      <c r="C739" s="803"/>
      <c r="D739" s="1167"/>
      <c r="E739" s="1168"/>
      <c r="F739" s="893"/>
      <c r="G739" s="894"/>
    </row>
    <row r="740" spans="2:7" s="36" customFormat="1" ht="21.9" customHeight="1" x14ac:dyDescent="0.3">
      <c r="B740" s="1166"/>
      <c r="C740" s="803"/>
      <c r="D740" s="1167"/>
      <c r="E740" s="1168"/>
      <c r="F740" s="893"/>
      <c r="G740" s="894"/>
    </row>
    <row r="741" spans="2:7" s="36" customFormat="1" ht="21.9" customHeight="1" x14ac:dyDescent="0.3">
      <c r="B741" s="1166"/>
      <c r="C741" s="803"/>
      <c r="D741" s="1167"/>
      <c r="E741" s="1168"/>
      <c r="F741" s="893"/>
      <c r="G741" s="894"/>
    </row>
    <row r="742" spans="2:7" s="36" customFormat="1" ht="21.9" customHeight="1" x14ac:dyDescent="0.3">
      <c r="B742" s="1166"/>
      <c r="C742" s="803"/>
      <c r="D742" s="1167"/>
      <c r="E742" s="1168"/>
      <c r="F742" s="893"/>
      <c r="G742" s="894"/>
    </row>
    <row r="743" spans="2:7" s="36" customFormat="1" ht="21.9" customHeight="1" x14ac:dyDescent="0.3">
      <c r="B743" s="1166"/>
      <c r="C743" s="803"/>
      <c r="D743" s="1167"/>
      <c r="E743" s="1168"/>
      <c r="F743" s="893"/>
      <c r="G743" s="894"/>
    </row>
    <row r="744" spans="2:7" s="36" customFormat="1" ht="21.9" customHeight="1" x14ac:dyDescent="0.3">
      <c r="B744" s="1166"/>
      <c r="C744" s="803"/>
      <c r="D744" s="1167"/>
      <c r="E744" s="1168"/>
      <c r="F744" s="893"/>
      <c r="G744" s="894"/>
    </row>
    <row r="745" spans="2:7" s="36" customFormat="1" ht="18" customHeight="1" x14ac:dyDescent="0.3">
      <c r="B745" s="1166"/>
      <c r="C745" s="803"/>
      <c r="D745" s="1167"/>
      <c r="E745" s="1168"/>
      <c r="F745" s="893"/>
      <c r="G745" s="894"/>
    </row>
    <row r="746" spans="2:7" s="36" customFormat="1" ht="18" customHeight="1" x14ac:dyDescent="0.3">
      <c r="B746" s="1166"/>
      <c r="C746" s="803"/>
      <c r="D746" s="1167"/>
      <c r="E746" s="1168"/>
      <c r="F746" s="893"/>
      <c r="G746" s="894"/>
    </row>
    <row r="747" spans="2:7" s="36" customFormat="1" ht="18" customHeight="1" x14ac:dyDescent="0.3">
      <c r="B747" s="1166"/>
      <c r="C747" s="803"/>
      <c r="D747" s="1167"/>
      <c r="E747" s="1168"/>
      <c r="F747" s="893"/>
      <c r="G747" s="894"/>
    </row>
    <row r="748" spans="2:7" s="36" customFormat="1" ht="18" customHeight="1" x14ac:dyDescent="0.3">
      <c r="B748" s="1166"/>
      <c r="C748" s="803"/>
      <c r="D748" s="1167"/>
      <c r="E748" s="1168"/>
      <c r="F748" s="893"/>
      <c r="G748" s="894"/>
    </row>
    <row r="749" spans="2:7" s="36" customFormat="1" ht="18" customHeight="1" x14ac:dyDescent="0.3">
      <c r="B749" s="1166"/>
      <c r="C749" s="803"/>
      <c r="D749" s="1167"/>
      <c r="E749" s="1168"/>
      <c r="F749" s="893"/>
      <c r="G749" s="894"/>
    </row>
    <row r="750" spans="2:7" s="36" customFormat="1" ht="18" customHeight="1" x14ac:dyDescent="0.3">
      <c r="B750" s="1166"/>
      <c r="C750" s="803"/>
      <c r="D750" s="1167"/>
      <c r="E750" s="1168"/>
      <c r="F750" s="893"/>
      <c r="G750" s="894"/>
    </row>
    <row r="751" spans="2:7" s="36" customFormat="1" ht="18" customHeight="1" x14ac:dyDescent="0.3">
      <c r="B751" s="1166"/>
      <c r="C751" s="803"/>
      <c r="D751" s="1167"/>
      <c r="E751" s="1168"/>
      <c r="F751" s="893"/>
      <c r="G751" s="894"/>
    </row>
    <row r="752" spans="2:7" s="36" customFormat="1" ht="18" customHeight="1" x14ac:dyDescent="0.3">
      <c r="B752" s="1166"/>
      <c r="C752" s="803"/>
      <c r="D752" s="1167"/>
      <c r="E752" s="1168"/>
      <c r="F752" s="893"/>
      <c r="G752" s="894"/>
    </row>
    <row r="753" spans="2:7" s="36" customFormat="1" ht="18" customHeight="1" x14ac:dyDescent="0.3">
      <c r="B753" s="1166"/>
      <c r="C753" s="803"/>
      <c r="D753" s="1167"/>
      <c r="E753" s="1168"/>
      <c r="F753" s="893"/>
      <c r="G753" s="894"/>
    </row>
    <row r="754" spans="2:7" s="36" customFormat="1" ht="18" customHeight="1" x14ac:dyDescent="0.3">
      <c r="B754" s="1166"/>
      <c r="C754" s="803"/>
      <c r="D754" s="1167"/>
      <c r="E754" s="1168"/>
      <c r="F754" s="893"/>
      <c r="G754" s="894"/>
    </row>
    <row r="755" spans="2:7" s="36" customFormat="1" ht="18" customHeight="1" x14ac:dyDescent="0.3">
      <c r="B755" s="1166"/>
      <c r="C755" s="803"/>
      <c r="D755" s="1167"/>
      <c r="E755" s="1168"/>
      <c r="F755" s="893"/>
      <c r="G755" s="894"/>
    </row>
    <row r="756" spans="2:7" s="36" customFormat="1" ht="18" customHeight="1" x14ac:dyDescent="0.3">
      <c r="B756" s="1166"/>
      <c r="C756" s="803"/>
      <c r="D756" s="1167"/>
      <c r="E756" s="1168"/>
      <c r="F756" s="893"/>
      <c r="G756" s="894"/>
    </row>
    <row r="757" spans="2:7" s="36" customFormat="1" ht="18" customHeight="1" x14ac:dyDescent="0.3">
      <c r="B757" s="1166"/>
      <c r="C757" s="803"/>
      <c r="D757" s="1167"/>
      <c r="E757" s="1168"/>
      <c r="F757" s="893"/>
      <c r="G757" s="894"/>
    </row>
    <row r="758" spans="2:7" s="36" customFormat="1" ht="18" customHeight="1" x14ac:dyDescent="0.3">
      <c r="B758" s="1166"/>
      <c r="C758" s="803"/>
      <c r="D758" s="1167"/>
      <c r="E758" s="1168"/>
      <c r="F758" s="893"/>
      <c r="G758" s="894"/>
    </row>
    <row r="759" spans="2:7" s="36" customFormat="1" ht="18" customHeight="1" x14ac:dyDescent="0.3">
      <c r="B759" s="1166"/>
      <c r="C759" s="803"/>
      <c r="D759" s="1167"/>
      <c r="E759" s="1168"/>
      <c r="F759" s="893"/>
      <c r="G759" s="894"/>
    </row>
    <row r="760" spans="2:7" s="36" customFormat="1" ht="18" customHeight="1" x14ac:dyDescent="0.3">
      <c r="B760" s="1166"/>
      <c r="C760" s="803"/>
      <c r="D760" s="1167"/>
      <c r="E760" s="1168"/>
      <c r="F760" s="893"/>
      <c r="G760" s="894"/>
    </row>
    <row r="761" spans="2:7" s="36" customFormat="1" ht="18" customHeight="1" x14ac:dyDescent="0.3">
      <c r="B761" s="1166"/>
      <c r="C761" s="803"/>
      <c r="D761" s="1167"/>
      <c r="E761" s="1168"/>
      <c r="F761" s="893"/>
      <c r="G761" s="894"/>
    </row>
    <row r="762" spans="2:7" s="36" customFormat="1" ht="18" customHeight="1" x14ac:dyDescent="0.3">
      <c r="B762" s="1166"/>
      <c r="C762" s="803"/>
      <c r="D762" s="1167"/>
      <c r="E762" s="1168"/>
      <c r="F762" s="893"/>
      <c r="G762" s="894"/>
    </row>
    <row r="763" spans="2:7" s="36" customFormat="1" ht="18" customHeight="1" x14ac:dyDescent="0.3">
      <c r="B763" s="1166"/>
      <c r="C763" s="803"/>
      <c r="D763" s="1167"/>
      <c r="E763" s="1168"/>
      <c r="F763" s="893"/>
      <c r="G763" s="894"/>
    </row>
    <row r="764" spans="2:7" s="36" customFormat="1" ht="18" customHeight="1" x14ac:dyDescent="0.3">
      <c r="B764" s="1166"/>
      <c r="C764" s="803"/>
      <c r="D764" s="1167"/>
      <c r="E764" s="1168"/>
      <c r="F764" s="893"/>
      <c r="G764" s="894"/>
    </row>
    <row r="765" spans="2:7" s="36" customFormat="1" ht="18" customHeight="1" x14ac:dyDescent="0.3">
      <c r="B765" s="1166"/>
      <c r="C765" s="803"/>
      <c r="D765" s="1167"/>
      <c r="E765" s="1168"/>
      <c r="F765" s="893"/>
      <c r="G765" s="894"/>
    </row>
    <row r="766" spans="2:7" s="36" customFormat="1" ht="18" customHeight="1" x14ac:dyDescent="0.3">
      <c r="B766" s="1166"/>
      <c r="C766" s="803"/>
      <c r="D766" s="1167"/>
      <c r="E766" s="1168"/>
      <c r="F766" s="893"/>
      <c r="G766" s="894"/>
    </row>
    <row r="767" spans="2:7" s="36" customFormat="1" ht="18" customHeight="1" x14ac:dyDescent="0.3">
      <c r="B767" s="1166"/>
      <c r="C767" s="803"/>
      <c r="D767" s="1167"/>
      <c r="E767" s="1168"/>
      <c r="F767" s="893"/>
      <c r="G767" s="894"/>
    </row>
    <row r="768" spans="2:7" s="36" customFormat="1" ht="18" customHeight="1" x14ac:dyDescent="0.3">
      <c r="B768" s="1166"/>
      <c r="C768" s="803"/>
      <c r="D768" s="1167"/>
      <c r="E768" s="1168"/>
      <c r="F768" s="893"/>
      <c r="G768" s="894"/>
    </row>
    <row r="769" spans="2:7" s="36" customFormat="1" ht="18" customHeight="1" x14ac:dyDescent="0.3">
      <c r="B769" s="1166"/>
      <c r="C769" s="803"/>
      <c r="D769" s="1167"/>
      <c r="E769" s="1168"/>
      <c r="F769" s="893"/>
      <c r="G769" s="894"/>
    </row>
    <row r="770" spans="2:7" s="36" customFormat="1" ht="18" customHeight="1" x14ac:dyDescent="0.3">
      <c r="B770" s="1166"/>
      <c r="C770" s="803"/>
      <c r="D770" s="1167"/>
      <c r="E770" s="1168"/>
      <c r="F770" s="893"/>
      <c r="G770" s="894"/>
    </row>
    <row r="771" spans="2:7" s="36" customFormat="1" ht="18" customHeight="1" x14ac:dyDescent="0.3">
      <c r="B771" s="1166"/>
      <c r="C771" s="803"/>
      <c r="D771" s="1167"/>
      <c r="E771" s="1168"/>
      <c r="F771" s="893"/>
      <c r="G771" s="894"/>
    </row>
    <row r="772" spans="2:7" s="36" customFormat="1" ht="18" customHeight="1" x14ac:dyDescent="0.3">
      <c r="B772" s="1166"/>
      <c r="C772" s="803"/>
      <c r="D772" s="1167"/>
      <c r="E772" s="1168"/>
      <c r="F772" s="893"/>
      <c r="G772" s="894"/>
    </row>
    <row r="773" spans="2:7" s="36" customFormat="1" ht="18" customHeight="1" x14ac:dyDescent="0.3">
      <c r="B773" s="1166"/>
      <c r="C773" s="803"/>
      <c r="D773" s="1167"/>
      <c r="E773" s="1168"/>
      <c r="F773" s="893"/>
      <c r="G773" s="894"/>
    </row>
    <row r="774" spans="2:7" s="36" customFormat="1" ht="18" customHeight="1" x14ac:dyDescent="0.3">
      <c r="B774" s="1166"/>
      <c r="C774" s="803"/>
      <c r="D774" s="1167"/>
      <c r="E774" s="1168"/>
      <c r="F774" s="893"/>
      <c r="G774" s="894"/>
    </row>
    <row r="775" spans="2:7" s="36" customFormat="1" ht="18" customHeight="1" x14ac:dyDescent="0.3">
      <c r="B775" s="1166"/>
      <c r="C775" s="803"/>
      <c r="D775" s="1167"/>
      <c r="E775" s="1168"/>
      <c r="F775" s="893"/>
      <c r="G775" s="894"/>
    </row>
    <row r="776" spans="2:7" s="36" customFormat="1" ht="18" customHeight="1" x14ac:dyDescent="0.3">
      <c r="B776" s="1166"/>
      <c r="C776" s="803"/>
      <c r="D776" s="1167"/>
      <c r="E776" s="1168"/>
      <c r="F776" s="893"/>
      <c r="G776" s="894"/>
    </row>
    <row r="777" spans="2:7" s="36" customFormat="1" ht="18" customHeight="1" x14ac:dyDescent="0.3">
      <c r="B777" s="1166"/>
      <c r="C777" s="803"/>
      <c r="D777" s="1167"/>
      <c r="E777" s="1168"/>
      <c r="F777" s="893"/>
      <c r="G777" s="894"/>
    </row>
    <row r="778" spans="2:7" s="36" customFormat="1" ht="18" customHeight="1" x14ac:dyDescent="0.3">
      <c r="B778" s="1166"/>
      <c r="C778" s="803"/>
      <c r="D778" s="1167"/>
      <c r="E778" s="1168"/>
      <c r="F778" s="893"/>
      <c r="G778" s="894"/>
    </row>
    <row r="779" spans="2:7" s="36" customFormat="1" ht="18" customHeight="1" x14ac:dyDescent="0.3">
      <c r="B779" s="1166"/>
      <c r="C779" s="803"/>
      <c r="D779" s="1167"/>
      <c r="E779" s="1168"/>
      <c r="F779" s="893"/>
      <c r="G779" s="894"/>
    </row>
    <row r="780" spans="2:7" s="36" customFormat="1" ht="18" customHeight="1" x14ac:dyDescent="0.3">
      <c r="B780" s="1166"/>
      <c r="C780" s="803"/>
      <c r="D780" s="1167"/>
      <c r="E780" s="1168"/>
      <c r="F780" s="893"/>
      <c r="G780" s="894"/>
    </row>
    <row r="781" spans="2:7" s="36" customFormat="1" ht="18" customHeight="1" x14ac:dyDescent="0.3">
      <c r="B781" s="1166"/>
      <c r="C781" s="803"/>
      <c r="D781" s="1167"/>
      <c r="E781" s="1168"/>
      <c r="F781" s="893"/>
      <c r="G781" s="894"/>
    </row>
    <row r="782" spans="2:7" s="36" customFormat="1" ht="18" customHeight="1" x14ac:dyDescent="0.3">
      <c r="B782" s="1166"/>
      <c r="C782" s="803"/>
      <c r="D782" s="1167"/>
      <c r="E782" s="1168"/>
      <c r="F782" s="893"/>
      <c r="G782" s="894"/>
    </row>
    <row r="783" spans="2:7" s="36" customFormat="1" ht="18" customHeight="1" x14ac:dyDescent="0.3">
      <c r="B783" s="1166"/>
      <c r="C783" s="803"/>
      <c r="D783" s="1167"/>
      <c r="E783" s="1168"/>
      <c r="F783" s="893"/>
      <c r="G783" s="894"/>
    </row>
    <row r="784" spans="2:7" s="36" customFormat="1" ht="18" customHeight="1" x14ac:dyDescent="0.3">
      <c r="B784" s="1166"/>
      <c r="C784" s="803"/>
      <c r="D784" s="1167"/>
      <c r="E784" s="1168"/>
      <c r="F784" s="893"/>
      <c r="G784" s="894"/>
    </row>
    <row r="785" spans="2:7" s="36" customFormat="1" ht="18" customHeight="1" x14ac:dyDescent="0.3">
      <c r="B785" s="1166"/>
      <c r="C785" s="803"/>
      <c r="D785" s="1167"/>
      <c r="E785" s="1168"/>
      <c r="F785" s="893"/>
      <c r="G785" s="894"/>
    </row>
    <row r="786" spans="2:7" s="36" customFormat="1" ht="18" customHeight="1" x14ac:dyDescent="0.3">
      <c r="B786" s="1166"/>
      <c r="C786" s="803"/>
      <c r="D786" s="1167"/>
      <c r="E786" s="1168"/>
      <c r="F786" s="893"/>
      <c r="G786" s="894"/>
    </row>
    <row r="787" spans="2:7" s="36" customFormat="1" ht="18" customHeight="1" x14ac:dyDescent="0.3">
      <c r="B787" s="1166"/>
      <c r="C787" s="803"/>
      <c r="D787" s="1167"/>
      <c r="E787" s="1168"/>
      <c r="F787" s="893"/>
      <c r="G787" s="894"/>
    </row>
    <row r="788" spans="2:7" s="36" customFormat="1" ht="18" customHeight="1" x14ac:dyDescent="0.3">
      <c r="B788" s="1166"/>
      <c r="C788" s="803"/>
      <c r="D788" s="1167"/>
      <c r="E788" s="1168"/>
      <c r="F788" s="893"/>
      <c r="G788" s="894"/>
    </row>
    <row r="789" spans="2:7" s="36" customFormat="1" ht="18" customHeight="1" x14ac:dyDescent="0.3">
      <c r="B789" s="1166"/>
      <c r="C789" s="803"/>
      <c r="D789" s="1167"/>
      <c r="E789" s="1168"/>
      <c r="F789" s="893"/>
      <c r="G789" s="894"/>
    </row>
    <row r="790" spans="2:7" s="36" customFormat="1" ht="18" customHeight="1" x14ac:dyDescent="0.3">
      <c r="B790" s="1166"/>
      <c r="C790" s="803"/>
      <c r="D790" s="1167"/>
      <c r="E790" s="1168"/>
      <c r="F790" s="893"/>
      <c r="G790" s="894"/>
    </row>
    <row r="791" spans="2:7" s="36" customFormat="1" ht="18" customHeight="1" x14ac:dyDescent="0.3">
      <c r="B791" s="1166"/>
      <c r="C791" s="803"/>
      <c r="D791" s="1167"/>
      <c r="E791" s="1168"/>
      <c r="F791" s="893"/>
      <c r="G791" s="894"/>
    </row>
    <row r="792" spans="2:7" s="36" customFormat="1" ht="18" customHeight="1" x14ac:dyDescent="0.3">
      <c r="B792" s="1166"/>
      <c r="C792" s="803"/>
      <c r="D792" s="1167"/>
      <c r="E792" s="1168"/>
      <c r="F792" s="893"/>
      <c r="G792" s="894"/>
    </row>
    <row r="793" spans="2:7" s="36" customFormat="1" ht="18" customHeight="1" x14ac:dyDescent="0.3">
      <c r="B793" s="1166"/>
      <c r="C793" s="803"/>
      <c r="D793" s="1167"/>
      <c r="E793" s="1168"/>
      <c r="F793" s="893"/>
      <c r="G793" s="894"/>
    </row>
    <row r="794" spans="2:7" s="36" customFormat="1" ht="18" customHeight="1" x14ac:dyDescent="0.3">
      <c r="B794" s="1166"/>
      <c r="C794" s="803"/>
      <c r="D794" s="1167"/>
      <c r="E794" s="1168"/>
      <c r="F794" s="893"/>
      <c r="G794" s="894"/>
    </row>
    <row r="795" spans="2:7" s="36" customFormat="1" ht="18" customHeight="1" x14ac:dyDescent="0.3">
      <c r="B795" s="1166"/>
      <c r="C795" s="803"/>
      <c r="D795" s="1167"/>
      <c r="E795" s="1168"/>
      <c r="F795" s="893"/>
      <c r="G795" s="894"/>
    </row>
    <row r="796" spans="2:7" s="36" customFormat="1" ht="18" customHeight="1" x14ac:dyDescent="0.3">
      <c r="B796" s="1166"/>
      <c r="C796" s="803"/>
      <c r="D796" s="1167"/>
      <c r="E796" s="1168"/>
      <c r="F796" s="893"/>
      <c r="G796" s="894"/>
    </row>
    <row r="797" spans="2:7" s="36" customFormat="1" ht="18" customHeight="1" x14ac:dyDescent="0.3">
      <c r="B797" s="1166"/>
      <c r="C797" s="803"/>
      <c r="D797" s="1167"/>
      <c r="E797" s="1168"/>
      <c r="F797" s="893"/>
      <c r="G797" s="894"/>
    </row>
    <row r="798" spans="2:7" s="36" customFormat="1" ht="18" customHeight="1" x14ac:dyDescent="0.3">
      <c r="B798" s="1166"/>
      <c r="C798" s="803"/>
      <c r="D798" s="1167"/>
      <c r="E798" s="1168"/>
      <c r="F798" s="893"/>
      <c r="G798" s="894"/>
    </row>
    <row r="799" spans="2:7" s="36" customFormat="1" ht="18" customHeight="1" x14ac:dyDescent="0.3">
      <c r="B799" s="1166"/>
      <c r="C799" s="803"/>
      <c r="D799" s="1167"/>
      <c r="E799" s="1168"/>
      <c r="F799" s="893"/>
      <c r="G799" s="894"/>
    </row>
    <row r="800" spans="2:7" s="36" customFormat="1" ht="18" customHeight="1" x14ac:dyDescent="0.3">
      <c r="B800" s="1166"/>
      <c r="C800" s="803"/>
      <c r="D800" s="1167"/>
      <c r="E800" s="1168"/>
      <c r="F800" s="893"/>
      <c r="G800" s="894"/>
    </row>
    <row r="801" spans="2:7" s="36" customFormat="1" ht="18" customHeight="1" x14ac:dyDescent="0.3">
      <c r="B801" s="1166"/>
      <c r="C801" s="803"/>
      <c r="D801" s="1167"/>
      <c r="E801" s="1168"/>
      <c r="F801" s="893"/>
      <c r="G801" s="894"/>
    </row>
    <row r="802" spans="2:7" s="36" customFormat="1" ht="18" customHeight="1" x14ac:dyDescent="0.3">
      <c r="B802" s="1166"/>
      <c r="C802" s="803"/>
      <c r="D802" s="1167"/>
      <c r="E802" s="1168"/>
      <c r="F802" s="893"/>
      <c r="G802" s="894"/>
    </row>
    <row r="803" spans="2:7" s="36" customFormat="1" ht="18" customHeight="1" x14ac:dyDescent="0.3">
      <c r="B803" s="1166"/>
      <c r="C803" s="803"/>
      <c r="D803" s="1167"/>
      <c r="E803" s="1168"/>
      <c r="F803" s="893"/>
      <c r="G803" s="894"/>
    </row>
    <row r="804" spans="2:7" s="36" customFormat="1" ht="18" customHeight="1" x14ac:dyDescent="0.3">
      <c r="B804" s="1166"/>
      <c r="C804" s="803"/>
      <c r="D804" s="1167"/>
      <c r="E804" s="1168"/>
      <c r="F804" s="893"/>
      <c r="G804" s="894"/>
    </row>
    <row r="805" spans="2:7" s="36" customFormat="1" ht="18" customHeight="1" x14ac:dyDescent="0.3">
      <c r="B805" s="1166"/>
      <c r="C805" s="803"/>
      <c r="D805" s="1167"/>
      <c r="E805" s="1168"/>
      <c r="F805" s="893"/>
      <c r="G805" s="894"/>
    </row>
    <row r="806" spans="2:7" s="36" customFormat="1" ht="18" customHeight="1" x14ac:dyDescent="0.3">
      <c r="B806" s="1166"/>
      <c r="C806" s="803"/>
      <c r="D806" s="1167"/>
      <c r="E806" s="1168"/>
      <c r="F806" s="893"/>
      <c r="G806" s="894"/>
    </row>
    <row r="807" spans="2:7" s="36" customFormat="1" ht="18" customHeight="1" x14ac:dyDescent="0.3">
      <c r="B807" s="1166"/>
      <c r="C807" s="803"/>
      <c r="D807" s="1167"/>
      <c r="E807" s="1168"/>
      <c r="F807" s="893"/>
      <c r="G807" s="894"/>
    </row>
    <row r="808" spans="2:7" s="36" customFormat="1" ht="18" customHeight="1" x14ac:dyDescent="0.3">
      <c r="B808" s="1166"/>
      <c r="C808" s="803"/>
      <c r="D808" s="1167"/>
      <c r="E808" s="1168"/>
      <c r="F808" s="893"/>
      <c r="G808" s="894"/>
    </row>
    <row r="809" spans="2:7" s="36" customFormat="1" ht="18" customHeight="1" x14ac:dyDescent="0.3">
      <c r="B809" s="1166"/>
      <c r="C809" s="803"/>
      <c r="D809" s="1167"/>
      <c r="E809" s="1168"/>
      <c r="F809" s="893"/>
      <c r="G809" s="894"/>
    </row>
    <row r="810" spans="2:7" s="36" customFormat="1" ht="18" customHeight="1" x14ac:dyDescent="0.3">
      <c r="B810" s="1166"/>
      <c r="C810" s="803"/>
      <c r="D810" s="1167"/>
      <c r="E810" s="1168"/>
      <c r="F810" s="893"/>
      <c r="G810" s="894"/>
    </row>
    <row r="811" spans="2:7" s="36" customFormat="1" ht="18" customHeight="1" x14ac:dyDescent="0.3">
      <c r="B811" s="1166"/>
      <c r="C811" s="803"/>
      <c r="D811" s="1167"/>
      <c r="E811" s="1168"/>
      <c r="F811" s="893"/>
      <c r="G811" s="894"/>
    </row>
    <row r="812" spans="2:7" s="36" customFormat="1" ht="18" customHeight="1" x14ac:dyDescent="0.3">
      <c r="B812" s="1166"/>
      <c r="C812" s="803"/>
      <c r="D812" s="1167"/>
      <c r="E812" s="1168"/>
      <c r="F812" s="893"/>
      <c r="G812" s="894"/>
    </row>
    <row r="813" spans="2:7" s="36" customFormat="1" ht="18" customHeight="1" x14ac:dyDescent="0.3">
      <c r="B813" s="1166"/>
      <c r="C813" s="803"/>
      <c r="D813" s="1167"/>
      <c r="E813" s="1168"/>
      <c r="F813" s="893"/>
      <c r="G813" s="894"/>
    </row>
    <row r="814" spans="2:7" s="36" customFormat="1" ht="18" customHeight="1" x14ac:dyDescent="0.3">
      <c r="B814" s="1166"/>
      <c r="C814" s="803"/>
      <c r="D814" s="1167"/>
      <c r="E814" s="1168"/>
      <c r="F814" s="893"/>
      <c r="G814" s="894"/>
    </row>
    <row r="815" spans="2:7" s="36" customFormat="1" ht="18" customHeight="1" x14ac:dyDescent="0.3">
      <c r="B815" s="1166"/>
      <c r="C815" s="803"/>
      <c r="D815" s="1167"/>
      <c r="E815" s="1168"/>
      <c r="F815" s="893"/>
      <c r="G815" s="894"/>
    </row>
    <row r="816" spans="2:7" s="36" customFormat="1" ht="18" customHeight="1" x14ac:dyDescent="0.3">
      <c r="B816" s="1166"/>
      <c r="C816" s="803"/>
      <c r="D816" s="1167"/>
      <c r="E816" s="1168"/>
      <c r="F816" s="893"/>
      <c r="G816" s="894"/>
    </row>
    <row r="817" spans="2:7" s="36" customFormat="1" ht="18" customHeight="1" x14ac:dyDescent="0.3">
      <c r="B817" s="1166"/>
      <c r="C817" s="803"/>
      <c r="D817" s="1167"/>
      <c r="E817" s="1168"/>
      <c r="F817" s="893"/>
      <c r="G817" s="894"/>
    </row>
    <row r="818" spans="2:7" s="36" customFormat="1" ht="18" customHeight="1" x14ac:dyDescent="0.3">
      <c r="B818" s="1166"/>
      <c r="C818" s="803"/>
      <c r="D818" s="1167"/>
      <c r="E818" s="1168"/>
      <c r="F818" s="893"/>
      <c r="G818" s="894"/>
    </row>
    <row r="819" spans="2:7" s="36" customFormat="1" ht="18" customHeight="1" x14ac:dyDescent="0.3">
      <c r="B819" s="1166"/>
      <c r="C819" s="803"/>
      <c r="D819" s="1167"/>
      <c r="E819" s="1168"/>
      <c r="F819" s="893"/>
      <c r="G819" s="894"/>
    </row>
    <row r="820" spans="2:7" s="36" customFormat="1" ht="18" customHeight="1" x14ac:dyDescent="0.3">
      <c r="B820" s="1166"/>
      <c r="C820" s="803"/>
      <c r="D820" s="1167"/>
      <c r="E820" s="1168"/>
      <c r="F820" s="893"/>
      <c r="G820" s="894"/>
    </row>
    <row r="821" spans="2:7" s="36" customFormat="1" ht="18" customHeight="1" x14ac:dyDescent="0.3">
      <c r="B821" s="1166"/>
      <c r="C821" s="803"/>
      <c r="D821" s="1167"/>
      <c r="E821" s="1168"/>
      <c r="F821" s="893"/>
      <c r="G821" s="894"/>
    </row>
    <row r="822" spans="2:7" s="36" customFormat="1" ht="18" customHeight="1" x14ac:dyDescent="0.3">
      <c r="B822" s="1166"/>
      <c r="C822" s="803"/>
      <c r="D822" s="1167"/>
      <c r="E822" s="1168"/>
      <c r="F822" s="893"/>
      <c r="G822" s="894"/>
    </row>
    <row r="823" spans="2:7" s="36" customFormat="1" ht="18" customHeight="1" x14ac:dyDescent="0.3">
      <c r="B823" s="1166"/>
      <c r="C823" s="803"/>
      <c r="D823" s="1167"/>
      <c r="E823" s="1168"/>
      <c r="F823" s="893"/>
      <c r="G823" s="894"/>
    </row>
    <row r="824" spans="2:7" s="36" customFormat="1" ht="18" customHeight="1" x14ac:dyDescent="0.3">
      <c r="B824" s="1166"/>
      <c r="C824" s="803"/>
      <c r="D824" s="1167"/>
      <c r="E824" s="1168"/>
      <c r="F824" s="893"/>
      <c r="G824" s="894"/>
    </row>
    <row r="825" spans="2:7" s="36" customFormat="1" ht="18" customHeight="1" x14ac:dyDescent="0.3">
      <c r="B825" s="1166"/>
      <c r="C825" s="803"/>
      <c r="D825" s="1167"/>
      <c r="E825" s="1168"/>
      <c r="F825" s="893"/>
      <c r="G825" s="894"/>
    </row>
    <row r="826" spans="2:7" s="36" customFormat="1" ht="18" customHeight="1" x14ac:dyDescent="0.3">
      <c r="B826" s="1166"/>
      <c r="C826" s="803"/>
      <c r="D826" s="1167"/>
      <c r="E826" s="1168"/>
      <c r="F826" s="893"/>
      <c r="G826" s="894"/>
    </row>
    <row r="827" spans="2:7" s="36" customFormat="1" ht="18" customHeight="1" x14ac:dyDescent="0.3">
      <c r="B827" s="1166"/>
      <c r="C827" s="803"/>
      <c r="D827" s="1167"/>
      <c r="E827" s="1168"/>
      <c r="F827" s="893"/>
      <c r="G827" s="894"/>
    </row>
    <row r="828" spans="2:7" s="36" customFormat="1" ht="18" customHeight="1" x14ac:dyDescent="0.3">
      <c r="B828" s="1166"/>
      <c r="C828" s="803"/>
      <c r="D828" s="1167"/>
      <c r="E828" s="1168"/>
      <c r="F828" s="893"/>
      <c r="G828" s="894"/>
    </row>
    <row r="829" spans="2:7" s="36" customFormat="1" ht="18" customHeight="1" x14ac:dyDescent="0.3">
      <c r="B829" s="1166"/>
      <c r="C829" s="803"/>
      <c r="D829" s="1167"/>
      <c r="E829" s="1168"/>
      <c r="F829" s="893"/>
      <c r="G829" s="894"/>
    </row>
    <row r="830" spans="2:7" s="36" customFormat="1" ht="18" customHeight="1" x14ac:dyDescent="0.3">
      <c r="B830" s="1166"/>
      <c r="C830" s="803"/>
      <c r="D830" s="1167"/>
      <c r="E830" s="1168"/>
      <c r="F830" s="893"/>
      <c r="G830" s="894"/>
    </row>
    <row r="831" spans="2:7" s="36" customFormat="1" ht="18" customHeight="1" x14ac:dyDescent="0.3">
      <c r="B831" s="1166"/>
      <c r="C831" s="803"/>
      <c r="D831" s="1167"/>
      <c r="E831" s="1168"/>
      <c r="F831" s="893"/>
      <c r="G831" s="894"/>
    </row>
    <row r="832" spans="2:7" s="36" customFormat="1" ht="18" customHeight="1" x14ac:dyDescent="0.3">
      <c r="B832" s="1166"/>
      <c r="C832" s="803"/>
      <c r="D832" s="1167"/>
      <c r="E832" s="1168"/>
      <c r="F832" s="893"/>
      <c r="G832" s="894"/>
    </row>
    <row r="833" spans="2:7" s="36" customFormat="1" ht="18" customHeight="1" x14ac:dyDescent="0.3">
      <c r="B833" s="1166"/>
      <c r="C833" s="803"/>
      <c r="D833" s="1167"/>
      <c r="E833" s="1168"/>
      <c r="F833" s="893"/>
      <c r="G833" s="894"/>
    </row>
    <row r="834" spans="2:7" s="36" customFormat="1" ht="18" customHeight="1" x14ac:dyDescent="0.3">
      <c r="B834" s="1166"/>
      <c r="C834" s="803"/>
      <c r="D834" s="1167"/>
      <c r="E834" s="1168"/>
      <c r="F834" s="893"/>
      <c r="G834" s="894"/>
    </row>
    <row r="835" spans="2:7" s="36" customFormat="1" ht="18" customHeight="1" x14ac:dyDescent="0.3">
      <c r="B835" s="1166"/>
      <c r="C835" s="803"/>
      <c r="D835" s="1167"/>
      <c r="E835" s="1168"/>
      <c r="F835" s="893"/>
      <c r="G835" s="894"/>
    </row>
    <row r="836" spans="2:7" s="36" customFormat="1" ht="18" customHeight="1" x14ac:dyDescent="0.3">
      <c r="B836" s="1166"/>
      <c r="C836" s="803"/>
      <c r="D836" s="1167"/>
      <c r="E836" s="1168"/>
      <c r="F836" s="893"/>
      <c r="G836" s="894"/>
    </row>
    <row r="837" spans="2:7" s="36" customFormat="1" ht="18" customHeight="1" x14ac:dyDescent="0.3">
      <c r="B837" s="1166"/>
      <c r="C837" s="803"/>
      <c r="D837" s="1167"/>
      <c r="E837" s="1168"/>
      <c r="F837" s="893"/>
      <c r="G837" s="894"/>
    </row>
    <row r="838" spans="2:7" s="36" customFormat="1" ht="18" customHeight="1" x14ac:dyDescent="0.3">
      <c r="B838" s="1166"/>
      <c r="C838" s="803"/>
      <c r="D838" s="1167"/>
      <c r="E838" s="1168"/>
      <c r="F838" s="893"/>
      <c r="G838" s="894"/>
    </row>
    <row r="839" spans="2:7" s="36" customFormat="1" ht="18" customHeight="1" x14ac:dyDescent="0.3">
      <c r="B839" s="1166"/>
      <c r="C839" s="803"/>
      <c r="D839" s="1167"/>
      <c r="E839" s="1168"/>
      <c r="F839" s="893"/>
      <c r="G839" s="894"/>
    </row>
    <row r="840" spans="2:7" s="36" customFormat="1" ht="18" customHeight="1" x14ac:dyDescent="0.3">
      <c r="B840" s="1166"/>
      <c r="C840" s="803"/>
      <c r="D840" s="1167"/>
      <c r="E840" s="1168"/>
      <c r="F840" s="893"/>
      <c r="G840" s="894"/>
    </row>
    <row r="841" spans="2:7" s="36" customFormat="1" ht="18" customHeight="1" x14ac:dyDescent="0.3">
      <c r="B841" s="1166"/>
      <c r="C841" s="803"/>
      <c r="D841" s="1167"/>
      <c r="E841" s="1168"/>
      <c r="F841" s="893"/>
      <c r="G841" s="894"/>
    </row>
    <row r="842" spans="2:7" s="36" customFormat="1" ht="18" customHeight="1" x14ac:dyDescent="0.3">
      <c r="B842" s="1166"/>
      <c r="C842" s="803"/>
      <c r="D842" s="1167"/>
      <c r="E842" s="1168"/>
      <c r="F842" s="893"/>
      <c r="G842" s="894"/>
    </row>
    <row r="843" spans="2:7" s="36" customFormat="1" ht="18" customHeight="1" x14ac:dyDescent="0.3">
      <c r="B843" s="1166"/>
      <c r="C843" s="803"/>
      <c r="D843" s="1167"/>
      <c r="E843" s="1168"/>
      <c r="F843" s="893"/>
      <c r="G843" s="894"/>
    </row>
    <row r="844" spans="2:7" s="36" customFormat="1" ht="18" customHeight="1" x14ac:dyDescent="0.3">
      <c r="B844" s="1166"/>
      <c r="C844" s="803"/>
      <c r="D844" s="1167"/>
      <c r="E844" s="1168"/>
      <c r="F844" s="893"/>
      <c r="G844" s="894"/>
    </row>
    <row r="845" spans="2:7" s="36" customFormat="1" ht="18" customHeight="1" x14ac:dyDescent="0.3">
      <c r="B845" s="1166"/>
      <c r="C845" s="803"/>
      <c r="D845" s="1167"/>
      <c r="E845" s="1168"/>
      <c r="F845" s="893"/>
      <c r="G845" s="894"/>
    </row>
    <row r="846" spans="2:7" s="36" customFormat="1" ht="18" customHeight="1" x14ac:dyDescent="0.3">
      <c r="B846" s="1166"/>
      <c r="C846" s="803"/>
      <c r="D846" s="1167"/>
      <c r="E846" s="1168"/>
      <c r="F846" s="893"/>
      <c r="G846" s="894"/>
    </row>
    <row r="847" spans="2:7" s="36" customFormat="1" ht="18" customHeight="1" x14ac:dyDescent="0.3">
      <c r="B847" s="1166"/>
      <c r="C847" s="803"/>
      <c r="D847" s="1167"/>
      <c r="E847" s="1168"/>
      <c r="F847" s="893"/>
      <c r="G847" s="894"/>
    </row>
    <row r="848" spans="2:7" s="36" customFormat="1" ht="18" customHeight="1" x14ac:dyDescent="0.3">
      <c r="B848" s="1166"/>
      <c r="C848" s="803"/>
      <c r="D848" s="1167"/>
      <c r="E848" s="1168"/>
      <c r="F848" s="893"/>
      <c r="G848" s="894"/>
    </row>
    <row r="849" spans="2:7" s="36" customFormat="1" ht="18" customHeight="1" x14ac:dyDescent="0.3">
      <c r="B849" s="1166"/>
      <c r="C849" s="803"/>
      <c r="D849" s="1167"/>
      <c r="E849" s="1168"/>
      <c r="F849" s="893"/>
      <c r="G849" s="894"/>
    </row>
    <row r="850" spans="2:7" s="36" customFormat="1" ht="18" customHeight="1" x14ac:dyDescent="0.3">
      <c r="B850" s="1166"/>
      <c r="C850" s="803"/>
      <c r="D850" s="1167"/>
      <c r="E850" s="1168"/>
      <c r="F850" s="893"/>
      <c r="G850" s="894"/>
    </row>
    <row r="851" spans="2:7" s="36" customFormat="1" ht="18" customHeight="1" x14ac:dyDescent="0.3">
      <c r="B851" s="1166"/>
      <c r="C851" s="803"/>
      <c r="D851" s="1167"/>
      <c r="E851" s="1168"/>
      <c r="F851" s="893"/>
      <c r="G851" s="894"/>
    </row>
    <row r="852" spans="2:7" s="36" customFormat="1" ht="18" customHeight="1" x14ac:dyDescent="0.3">
      <c r="B852" s="1166"/>
      <c r="C852" s="803"/>
      <c r="D852" s="1167"/>
      <c r="E852" s="1168"/>
      <c r="F852" s="893"/>
      <c r="G852" s="894"/>
    </row>
    <row r="853" spans="2:7" s="36" customFormat="1" ht="18" customHeight="1" x14ac:dyDescent="0.3">
      <c r="B853" s="1166"/>
      <c r="C853" s="803"/>
      <c r="D853" s="1167"/>
      <c r="E853" s="1168"/>
      <c r="F853" s="893"/>
      <c r="G853" s="894"/>
    </row>
    <row r="854" spans="2:7" s="36" customFormat="1" ht="18" customHeight="1" x14ac:dyDescent="0.3">
      <c r="B854" s="1166"/>
      <c r="C854" s="803"/>
      <c r="D854" s="1167"/>
      <c r="E854" s="1168"/>
      <c r="F854" s="893"/>
      <c r="G854" s="894"/>
    </row>
    <row r="855" spans="2:7" s="36" customFormat="1" ht="18" customHeight="1" x14ac:dyDescent="0.3">
      <c r="B855" s="1166"/>
      <c r="C855" s="803"/>
      <c r="D855" s="1167"/>
      <c r="E855" s="1168"/>
      <c r="F855" s="893"/>
      <c r="G855" s="894"/>
    </row>
    <row r="856" spans="2:7" s="36" customFormat="1" ht="18" customHeight="1" x14ac:dyDescent="0.3">
      <c r="B856" s="1166"/>
      <c r="C856" s="803"/>
      <c r="D856" s="1167"/>
      <c r="E856" s="1168"/>
      <c r="F856" s="893"/>
      <c r="G856" s="894"/>
    </row>
    <row r="857" spans="2:7" s="36" customFormat="1" ht="18" customHeight="1" x14ac:dyDescent="0.3">
      <c r="B857" s="1166"/>
      <c r="C857" s="803"/>
      <c r="D857" s="1167"/>
      <c r="E857" s="1168"/>
      <c r="F857" s="893"/>
      <c r="G857" s="894"/>
    </row>
    <row r="858" spans="2:7" s="36" customFormat="1" ht="18" customHeight="1" x14ac:dyDescent="0.3">
      <c r="B858" s="1166"/>
      <c r="C858" s="803"/>
      <c r="D858" s="1167"/>
      <c r="E858" s="1168"/>
      <c r="F858" s="893"/>
      <c r="G858" s="894"/>
    </row>
    <row r="859" spans="2:7" s="36" customFormat="1" ht="18" customHeight="1" x14ac:dyDescent="0.3">
      <c r="B859" s="1166"/>
      <c r="C859" s="803"/>
      <c r="D859" s="1167"/>
      <c r="E859" s="1168"/>
      <c r="F859" s="893"/>
      <c r="G859" s="894"/>
    </row>
    <row r="860" spans="2:7" s="36" customFormat="1" ht="18" customHeight="1" x14ac:dyDescent="0.3">
      <c r="B860" s="1166"/>
      <c r="C860" s="803"/>
      <c r="D860" s="1167"/>
      <c r="E860" s="1168"/>
      <c r="F860" s="893"/>
      <c r="G860" s="894"/>
    </row>
    <row r="861" spans="2:7" s="36" customFormat="1" ht="18" customHeight="1" x14ac:dyDescent="0.3">
      <c r="B861" s="1166"/>
      <c r="C861" s="803"/>
      <c r="D861" s="1167"/>
      <c r="E861" s="1168"/>
      <c r="F861" s="893"/>
      <c r="G861" s="894"/>
    </row>
    <row r="862" spans="2:7" s="36" customFormat="1" ht="18" customHeight="1" x14ac:dyDescent="0.3">
      <c r="B862" s="1166"/>
      <c r="C862" s="803"/>
      <c r="D862" s="1167"/>
      <c r="E862" s="1168"/>
      <c r="F862" s="893"/>
      <c r="G862" s="894"/>
    </row>
    <row r="863" spans="2:7" s="36" customFormat="1" ht="18" customHeight="1" x14ac:dyDescent="0.3">
      <c r="B863" s="1166"/>
      <c r="C863" s="803"/>
      <c r="D863" s="1167"/>
      <c r="E863" s="1168"/>
      <c r="F863" s="893"/>
      <c r="G863" s="894"/>
    </row>
    <row r="864" spans="2:7" s="36" customFormat="1" ht="18" customHeight="1" x14ac:dyDescent="0.3">
      <c r="B864" s="1166"/>
      <c r="C864" s="803"/>
      <c r="D864" s="1167"/>
      <c r="E864" s="1168"/>
      <c r="F864" s="893"/>
      <c r="G864" s="894"/>
    </row>
    <row r="865" spans="2:7" s="36" customFormat="1" ht="18" customHeight="1" x14ac:dyDescent="0.3">
      <c r="B865" s="1166"/>
      <c r="C865" s="803"/>
      <c r="D865" s="1167"/>
      <c r="E865" s="1168"/>
      <c r="F865" s="893"/>
      <c r="G865" s="894"/>
    </row>
    <row r="866" spans="2:7" s="36" customFormat="1" ht="18" customHeight="1" x14ac:dyDescent="0.3">
      <c r="B866" s="1166"/>
      <c r="C866" s="803"/>
      <c r="D866" s="1167"/>
      <c r="E866" s="1168"/>
      <c r="F866" s="893"/>
      <c r="G866" s="894"/>
    </row>
    <row r="867" spans="2:7" s="36" customFormat="1" ht="18" customHeight="1" x14ac:dyDescent="0.3">
      <c r="B867" s="1166"/>
      <c r="C867" s="803"/>
      <c r="D867" s="1167"/>
      <c r="E867" s="1168"/>
      <c r="F867" s="893"/>
      <c r="G867" s="894"/>
    </row>
    <row r="868" spans="2:7" s="36" customFormat="1" ht="18" customHeight="1" x14ac:dyDescent="0.3">
      <c r="B868" s="1166"/>
      <c r="C868" s="803"/>
      <c r="D868" s="1167"/>
      <c r="E868" s="1168"/>
      <c r="F868" s="893"/>
      <c r="G868" s="894"/>
    </row>
    <row r="869" spans="2:7" s="36" customFormat="1" ht="18" customHeight="1" x14ac:dyDescent="0.3">
      <c r="B869" s="1166"/>
      <c r="C869" s="803"/>
      <c r="D869" s="1167"/>
      <c r="E869" s="1168"/>
      <c r="F869" s="893"/>
      <c r="G869" s="894"/>
    </row>
    <row r="870" spans="2:7" s="36" customFormat="1" ht="18" customHeight="1" x14ac:dyDescent="0.3">
      <c r="B870" s="1166"/>
      <c r="C870" s="803"/>
      <c r="D870" s="1167"/>
      <c r="E870" s="1168"/>
      <c r="F870" s="893"/>
      <c r="G870" s="894"/>
    </row>
    <row r="871" spans="2:7" s="36" customFormat="1" ht="18" customHeight="1" x14ac:dyDescent="0.3">
      <c r="B871" s="1166"/>
      <c r="C871" s="803"/>
      <c r="D871" s="1167"/>
      <c r="E871" s="1168"/>
      <c r="F871" s="893"/>
      <c r="G871" s="894"/>
    </row>
    <row r="872" spans="2:7" s="36" customFormat="1" ht="18" customHeight="1" x14ac:dyDescent="0.3">
      <c r="B872" s="1166"/>
      <c r="C872" s="803"/>
      <c r="D872" s="1167"/>
      <c r="E872" s="1168"/>
      <c r="F872" s="893"/>
      <c r="G872" s="894"/>
    </row>
    <row r="873" spans="2:7" s="36" customFormat="1" ht="18" customHeight="1" x14ac:dyDescent="0.3">
      <c r="B873" s="1166"/>
      <c r="C873" s="803"/>
      <c r="D873" s="1167"/>
      <c r="E873" s="1168"/>
      <c r="F873" s="893"/>
      <c r="G873" s="894"/>
    </row>
    <row r="874" spans="2:7" s="36" customFormat="1" ht="18" customHeight="1" x14ac:dyDescent="0.3">
      <c r="B874" s="1166"/>
      <c r="C874" s="803"/>
      <c r="D874" s="1167"/>
      <c r="E874" s="1168"/>
      <c r="F874" s="893"/>
      <c r="G874" s="894"/>
    </row>
    <row r="875" spans="2:7" s="36" customFormat="1" ht="18" customHeight="1" x14ac:dyDescent="0.3">
      <c r="B875" s="1166"/>
      <c r="C875" s="803"/>
      <c r="D875" s="1167"/>
      <c r="E875" s="1168"/>
      <c r="F875" s="893"/>
      <c r="G875" s="894"/>
    </row>
    <row r="876" spans="2:7" s="36" customFormat="1" ht="18" customHeight="1" x14ac:dyDescent="0.3">
      <c r="B876" s="1166"/>
      <c r="C876" s="803"/>
      <c r="D876" s="1167"/>
      <c r="E876" s="1168"/>
      <c r="F876" s="893"/>
      <c r="G876" s="894"/>
    </row>
    <row r="877" spans="2:7" s="36" customFormat="1" ht="18" customHeight="1" x14ac:dyDescent="0.3">
      <c r="B877" s="1166"/>
      <c r="C877" s="803"/>
      <c r="D877" s="1167"/>
      <c r="E877" s="1168"/>
      <c r="F877" s="893"/>
      <c r="G877" s="894"/>
    </row>
    <row r="878" spans="2:7" s="36" customFormat="1" ht="18" customHeight="1" x14ac:dyDescent="0.3">
      <c r="B878" s="1166"/>
      <c r="C878" s="803"/>
      <c r="D878" s="1167"/>
      <c r="E878" s="1168"/>
      <c r="F878" s="893"/>
      <c r="G878" s="894"/>
    </row>
    <row r="879" spans="2:7" s="36" customFormat="1" ht="18" customHeight="1" x14ac:dyDescent="0.3">
      <c r="B879" s="1166"/>
      <c r="C879" s="803"/>
      <c r="D879" s="1167"/>
      <c r="E879" s="1168"/>
      <c r="F879" s="893"/>
      <c r="G879" s="894"/>
    </row>
    <row r="880" spans="2:7" s="36" customFormat="1" ht="18" customHeight="1" x14ac:dyDescent="0.3">
      <c r="B880" s="1166"/>
      <c r="C880" s="803"/>
      <c r="D880" s="1167"/>
      <c r="E880" s="1168"/>
      <c r="F880" s="893"/>
      <c r="G880" s="894"/>
    </row>
    <row r="881" spans="2:7" s="36" customFormat="1" ht="18" customHeight="1" x14ac:dyDescent="0.3">
      <c r="B881" s="1166"/>
      <c r="C881" s="803"/>
      <c r="D881" s="1167"/>
      <c r="E881" s="1168"/>
      <c r="F881" s="893"/>
      <c r="G881" s="894"/>
    </row>
    <row r="882" spans="2:7" s="36" customFormat="1" ht="18" customHeight="1" x14ac:dyDescent="0.3">
      <c r="B882" s="1166"/>
      <c r="C882" s="803"/>
      <c r="D882" s="1167"/>
      <c r="E882" s="1168"/>
      <c r="F882" s="893"/>
      <c r="G882" s="894"/>
    </row>
    <row r="883" spans="2:7" s="36" customFormat="1" ht="18" customHeight="1" x14ac:dyDescent="0.3">
      <c r="B883" s="1166"/>
      <c r="C883" s="803"/>
      <c r="D883" s="1167"/>
      <c r="E883" s="1168"/>
      <c r="F883" s="893"/>
      <c r="G883" s="894"/>
    </row>
    <row r="884" spans="2:7" s="36" customFormat="1" ht="18" customHeight="1" x14ac:dyDescent="0.3">
      <c r="B884" s="1166"/>
      <c r="C884" s="803"/>
      <c r="D884" s="1167"/>
      <c r="E884" s="1168"/>
      <c r="F884" s="893"/>
      <c r="G884" s="894"/>
    </row>
    <row r="885" spans="2:7" s="36" customFormat="1" ht="18" customHeight="1" x14ac:dyDescent="0.3">
      <c r="B885" s="1166"/>
      <c r="C885" s="803"/>
      <c r="D885" s="1167"/>
      <c r="E885" s="1168"/>
      <c r="F885" s="893"/>
      <c r="G885" s="894"/>
    </row>
    <row r="886" spans="2:7" s="36" customFormat="1" ht="18" customHeight="1" x14ac:dyDescent="0.3">
      <c r="B886" s="1166"/>
      <c r="C886" s="803"/>
      <c r="D886" s="1167"/>
      <c r="E886" s="1168"/>
      <c r="F886" s="893"/>
      <c r="G886" s="894"/>
    </row>
    <row r="887" spans="2:7" s="36" customFormat="1" ht="18" customHeight="1" x14ac:dyDescent="0.3">
      <c r="B887" s="1166"/>
      <c r="C887" s="803"/>
      <c r="D887" s="1167"/>
      <c r="E887" s="1168"/>
      <c r="F887" s="893"/>
      <c r="G887" s="894"/>
    </row>
    <row r="888" spans="2:7" s="36" customFormat="1" ht="18" customHeight="1" x14ac:dyDescent="0.3">
      <c r="B888" s="1166"/>
      <c r="C888" s="803"/>
      <c r="D888" s="1167"/>
      <c r="E888" s="1168"/>
      <c r="F888" s="893"/>
      <c r="G888" s="894"/>
    </row>
    <row r="889" spans="2:7" s="36" customFormat="1" ht="18" customHeight="1" x14ac:dyDescent="0.3">
      <c r="B889" s="1166"/>
      <c r="C889" s="803"/>
      <c r="D889" s="1167"/>
      <c r="E889" s="1168"/>
      <c r="F889" s="893"/>
      <c r="G889" s="894"/>
    </row>
    <row r="890" spans="2:7" s="36" customFormat="1" ht="18" customHeight="1" x14ac:dyDescent="0.3">
      <c r="B890" s="1166"/>
      <c r="C890" s="803"/>
      <c r="D890" s="1167"/>
      <c r="E890" s="1168"/>
      <c r="F890" s="893"/>
      <c r="G890" s="894"/>
    </row>
    <row r="891" spans="2:7" s="36" customFormat="1" ht="18" customHeight="1" x14ac:dyDescent="0.3">
      <c r="B891" s="1166"/>
      <c r="C891" s="803"/>
      <c r="D891" s="1167"/>
      <c r="E891" s="1168"/>
      <c r="F891" s="893"/>
      <c r="G891" s="894"/>
    </row>
    <row r="892" spans="2:7" s="36" customFormat="1" ht="18" customHeight="1" x14ac:dyDescent="0.3">
      <c r="B892" s="1166"/>
      <c r="C892" s="803"/>
      <c r="D892" s="1167"/>
      <c r="E892" s="1168"/>
      <c r="F892" s="893"/>
      <c r="G892" s="894"/>
    </row>
    <row r="893" spans="2:7" s="36" customFormat="1" ht="18" customHeight="1" x14ac:dyDescent="0.3">
      <c r="B893" s="1166"/>
      <c r="C893" s="803"/>
      <c r="D893" s="1167"/>
      <c r="E893" s="1168"/>
      <c r="F893" s="893"/>
      <c r="G893" s="894"/>
    </row>
    <row r="894" spans="2:7" s="36" customFormat="1" ht="18" customHeight="1" x14ac:dyDescent="0.3">
      <c r="B894" s="1166"/>
      <c r="C894" s="803"/>
      <c r="D894" s="1167"/>
      <c r="E894" s="1168"/>
      <c r="F894" s="893"/>
      <c r="G894" s="894"/>
    </row>
    <row r="895" spans="2:7" s="36" customFormat="1" ht="18" customHeight="1" x14ac:dyDescent="0.3">
      <c r="B895" s="1166"/>
      <c r="C895" s="803"/>
      <c r="D895" s="1167"/>
      <c r="E895" s="1168"/>
      <c r="F895" s="893"/>
      <c r="G895" s="894"/>
    </row>
    <row r="896" spans="2:7" s="36" customFormat="1" ht="18" customHeight="1" x14ac:dyDescent="0.3">
      <c r="B896" s="1166"/>
      <c r="C896" s="803"/>
      <c r="D896" s="1167"/>
      <c r="E896" s="1168"/>
      <c r="F896" s="893"/>
      <c r="G896" s="894"/>
    </row>
    <row r="897" spans="2:7" s="36" customFormat="1" ht="18" customHeight="1" x14ac:dyDescent="0.3">
      <c r="B897" s="1166"/>
      <c r="C897" s="803"/>
      <c r="D897" s="1167"/>
      <c r="E897" s="1168"/>
      <c r="F897" s="893"/>
      <c r="G897" s="894"/>
    </row>
    <row r="898" spans="2:7" s="36" customFormat="1" ht="18" customHeight="1" x14ac:dyDescent="0.3">
      <c r="B898" s="1166"/>
      <c r="C898" s="803"/>
      <c r="D898" s="1167"/>
      <c r="E898" s="1168"/>
      <c r="F898" s="893"/>
      <c r="G898" s="894"/>
    </row>
    <row r="899" spans="2:7" s="36" customFormat="1" ht="18" customHeight="1" x14ac:dyDescent="0.3">
      <c r="B899" s="1166"/>
      <c r="C899" s="803"/>
      <c r="D899" s="1167"/>
      <c r="E899" s="1168"/>
      <c r="F899" s="893"/>
      <c r="G899" s="894"/>
    </row>
    <row r="900" spans="2:7" s="36" customFormat="1" ht="18" customHeight="1" x14ac:dyDescent="0.3">
      <c r="B900" s="1166"/>
      <c r="C900" s="803"/>
      <c r="D900" s="1167"/>
      <c r="E900" s="1168"/>
      <c r="F900" s="893"/>
      <c r="G900" s="894"/>
    </row>
    <row r="901" spans="2:7" s="36" customFormat="1" ht="18" customHeight="1" x14ac:dyDescent="0.3">
      <c r="B901" s="1166"/>
      <c r="C901" s="803"/>
      <c r="D901" s="1167"/>
      <c r="E901" s="1168"/>
      <c r="F901" s="893"/>
      <c r="G901" s="894"/>
    </row>
    <row r="902" spans="2:7" s="36" customFormat="1" ht="18" customHeight="1" x14ac:dyDescent="0.3">
      <c r="B902" s="1166"/>
      <c r="C902" s="803"/>
      <c r="D902" s="1167"/>
      <c r="E902" s="1168"/>
      <c r="F902" s="893"/>
      <c r="G902" s="894"/>
    </row>
    <row r="903" spans="2:7" s="36" customFormat="1" ht="18" customHeight="1" x14ac:dyDescent="0.3">
      <c r="B903" s="1166"/>
      <c r="C903" s="803"/>
      <c r="D903" s="1167"/>
      <c r="E903" s="1168"/>
      <c r="F903" s="893"/>
      <c r="G903" s="894"/>
    </row>
    <row r="904" spans="2:7" s="36" customFormat="1" ht="18" customHeight="1" x14ac:dyDescent="0.3">
      <c r="B904" s="1166"/>
      <c r="C904" s="803"/>
      <c r="D904" s="1167"/>
      <c r="E904" s="1168"/>
      <c r="F904" s="893"/>
      <c r="G904" s="894"/>
    </row>
    <row r="905" spans="2:7" s="36" customFormat="1" ht="18" customHeight="1" x14ac:dyDescent="0.3">
      <c r="B905" s="1166"/>
      <c r="C905" s="803"/>
      <c r="D905" s="1167"/>
      <c r="E905" s="1168"/>
      <c r="F905" s="893"/>
      <c r="G905" s="894"/>
    </row>
    <row r="906" spans="2:7" s="36" customFormat="1" ht="18" customHeight="1" x14ac:dyDescent="0.3">
      <c r="B906" s="1166"/>
      <c r="C906" s="803"/>
      <c r="D906" s="1167"/>
      <c r="E906" s="1168"/>
      <c r="F906" s="893"/>
      <c r="G906" s="894"/>
    </row>
    <row r="907" spans="2:7" s="36" customFormat="1" ht="18" customHeight="1" x14ac:dyDescent="0.3">
      <c r="B907" s="1166"/>
      <c r="C907" s="803"/>
      <c r="D907" s="1167"/>
      <c r="E907" s="1168"/>
      <c r="F907" s="893"/>
      <c r="G907" s="894"/>
    </row>
    <row r="908" spans="2:7" s="36" customFormat="1" ht="18" customHeight="1" x14ac:dyDescent="0.3">
      <c r="B908" s="1166"/>
      <c r="C908" s="803"/>
      <c r="D908" s="1167"/>
      <c r="E908" s="1168"/>
      <c r="F908" s="893"/>
      <c r="G908" s="894"/>
    </row>
    <row r="909" spans="2:7" s="36" customFormat="1" ht="18" customHeight="1" x14ac:dyDescent="0.3">
      <c r="B909" s="1166"/>
      <c r="C909" s="803"/>
      <c r="D909" s="1167"/>
      <c r="E909" s="1168"/>
      <c r="F909" s="893"/>
      <c r="G909" s="894"/>
    </row>
    <row r="910" spans="2:7" s="36" customFormat="1" ht="18" customHeight="1" x14ac:dyDescent="0.3">
      <c r="B910" s="1166"/>
      <c r="C910" s="803"/>
      <c r="D910" s="1167"/>
      <c r="E910" s="1168"/>
      <c r="F910" s="893"/>
      <c r="G910" s="894"/>
    </row>
    <row r="911" spans="2:7" s="36" customFormat="1" ht="18" customHeight="1" x14ac:dyDescent="0.3">
      <c r="B911" s="1166"/>
      <c r="C911" s="803"/>
      <c r="D911" s="1167"/>
      <c r="E911" s="1168"/>
      <c r="F911" s="893"/>
      <c r="G911" s="894"/>
    </row>
    <row r="912" spans="2:7" s="36" customFormat="1" ht="18" customHeight="1" x14ac:dyDescent="0.3">
      <c r="B912" s="1166"/>
      <c r="C912" s="803"/>
      <c r="D912" s="1167"/>
      <c r="E912" s="1168"/>
      <c r="F912" s="893"/>
      <c r="G912" s="894"/>
    </row>
    <row r="913" spans="2:7" s="36" customFormat="1" ht="18" customHeight="1" x14ac:dyDescent="0.3">
      <c r="B913" s="1166"/>
      <c r="C913" s="803"/>
      <c r="D913" s="1167"/>
      <c r="E913" s="1168"/>
      <c r="F913" s="893"/>
      <c r="G913" s="894"/>
    </row>
    <row r="914" spans="2:7" s="36" customFormat="1" ht="18" customHeight="1" x14ac:dyDescent="0.3">
      <c r="B914" s="1166"/>
      <c r="C914" s="803"/>
      <c r="D914" s="1167"/>
      <c r="E914" s="1168"/>
      <c r="F914" s="893"/>
      <c r="G914" s="894"/>
    </row>
    <row r="915" spans="2:7" s="36" customFormat="1" ht="18" customHeight="1" x14ac:dyDescent="0.3">
      <c r="B915" s="1166"/>
      <c r="C915" s="803"/>
      <c r="D915" s="1167"/>
      <c r="E915" s="1168"/>
      <c r="F915" s="893"/>
      <c r="G915" s="894"/>
    </row>
    <row r="916" spans="2:7" s="36" customFormat="1" ht="18" customHeight="1" x14ac:dyDescent="0.3">
      <c r="B916" s="1166"/>
      <c r="C916" s="803"/>
      <c r="D916" s="1167"/>
      <c r="E916" s="1168"/>
      <c r="F916" s="893"/>
      <c r="G916" s="894"/>
    </row>
    <row r="917" spans="2:7" s="36" customFormat="1" ht="18" customHeight="1" x14ac:dyDescent="0.3">
      <c r="B917" s="1166"/>
      <c r="C917" s="803"/>
      <c r="D917" s="1167"/>
      <c r="E917" s="1168"/>
      <c r="F917" s="893"/>
      <c r="G917" s="894"/>
    </row>
    <row r="918" spans="2:7" s="36" customFormat="1" ht="18" customHeight="1" x14ac:dyDescent="0.3">
      <c r="B918" s="1166"/>
      <c r="C918" s="803"/>
      <c r="D918" s="1167"/>
      <c r="E918" s="1168"/>
      <c r="F918" s="893"/>
      <c r="G918" s="894"/>
    </row>
    <row r="919" spans="2:7" s="36" customFormat="1" ht="18" customHeight="1" x14ac:dyDescent="0.3">
      <c r="B919" s="1166"/>
      <c r="C919" s="803"/>
      <c r="D919" s="1167"/>
      <c r="E919" s="1168"/>
      <c r="F919" s="893"/>
      <c r="G919" s="894"/>
    </row>
    <row r="920" spans="2:7" s="36" customFormat="1" ht="18" customHeight="1" x14ac:dyDescent="0.3">
      <c r="B920" s="1166"/>
      <c r="C920" s="803"/>
      <c r="D920" s="1167"/>
      <c r="E920" s="1168"/>
      <c r="F920" s="893"/>
      <c r="G920" s="894"/>
    </row>
    <row r="921" spans="2:7" s="36" customFormat="1" ht="18" customHeight="1" x14ac:dyDescent="0.3">
      <c r="B921" s="1166"/>
      <c r="C921" s="803"/>
      <c r="D921" s="1167"/>
      <c r="E921" s="1168"/>
      <c r="F921" s="893"/>
      <c r="G921" s="894"/>
    </row>
    <row r="922" spans="2:7" s="36" customFormat="1" ht="18" customHeight="1" x14ac:dyDescent="0.3">
      <c r="B922" s="1166"/>
      <c r="C922" s="803"/>
      <c r="D922" s="1167"/>
      <c r="E922" s="1168"/>
      <c r="F922" s="893"/>
      <c r="G922" s="894"/>
    </row>
    <row r="923" spans="2:7" s="36" customFormat="1" ht="18" customHeight="1" x14ac:dyDescent="0.3">
      <c r="B923" s="1166"/>
      <c r="C923" s="803"/>
      <c r="D923" s="1167"/>
      <c r="E923" s="1168"/>
      <c r="F923" s="893"/>
      <c r="G923" s="894"/>
    </row>
    <row r="924" spans="2:7" s="36" customFormat="1" ht="18" customHeight="1" x14ac:dyDescent="0.3">
      <c r="B924" s="1166"/>
      <c r="C924" s="803"/>
      <c r="D924" s="1167"/>
      <c r="E924" s="1168"/>
      <c r="F924" s="893"/>
      <c r="G924" s="894"/>
    </row>
    <row r="925" spans="2:7" s="36" customFormat="1" ht="18" customHeight="1" x14ac:dyDescent="0.3">
      <c r="B925" s="1166"/>
      <c r="C925" s="803"/>
      <c r="D925" s="1167"/>
      <c r="E925" s="1168"/>
      <c r="F925" s="893"/>
      <c r="G925" s="894"/>
    </row>
    <row r="926" spans="2:7" s="36" customFormat="1" ht="18" customHeight="1" x14ac:dyDescent="0.3">
      <c r="B926" s="1166"/>
      <c r="C926" s="803"/>
      <c r="D926" s="1167"/>
      <c r="E926" s="1168"/>
      <c r="F926" s="893"/>
      <c r="G926" s="894"/>
    </row>
    <row r="927" spans="2:7" s="36" customFormat="1" ht="18" customHeight="1" x14ac:dyDescent="0.3">
      <c r="B927" s="1166"/>
      <c r="C927" s="803"/>
      <c r="D927" s="1167"/>
      <c r="E927" s="1168"/>
      <c r="F927" s="893"/>
      <c r="G927" s="894"/>
    </row>
    <row r="928" spans="2:7" s="36" customFormat="1" ht="18" customHeight="1" x14ac:dyDescent="0.3">
      <c r="B928" s="1166"/>
      <c r="C928" s="803"/>
      <c r="D928" s="1167"/>
      <c r="E928" s="1168"/>
      <c r="F928" s="893"/>
      <c r="G928" s="894"/>
    </row>
    <row r="929" spans="2:7" s="36" customFormat="1" ht="18" customHeight="1" x14ac:dyDescent="0.3">
      <c r="B929" s="1166"/>
      <c r="C929" s="803"/>
      <c r="D929" s="1167"/>
      <c r="E929" s="1168"/>
      <c r="F929" s="893"/>
      <c r="G929" s="894"/>
    </row>
    <row r="930" spans="2:7" s="36" customFormat="1" ht="18" customHeight="1" x14ac:dyDescent="0.3">
      <c r="B930" s="1166"/>
      <c r="C930" s="803"/>
      <c r="D930" s="1167"/>
      <c r="E930" s="1168"/>
      <c r="F930" s="893"/>
      <c r="G930" s="894"/>
    </row>
    <row r="931" spans="2:7" s="36" customFormat="1" ht="18" customHeight="1" x14ac:dyDescent="0.3">
      <c r="B931" s="1166"/>
      <c r="C931" s="803"/>
      <c r="D931" s="1167"/>
      <c r="E931" s="1168"/>
      <c r="F931" s="893"/>
      <c r="G931" s="894"/>
    </row>
    <row r="932" spans="2:7" s="36" customFormat="1" ht="18" customHeight="1" x14ac:dyDescent="0.3">
      <c r="B932" s="1166"/>
      <c r="C932" s="803"/>
      <c r="D932" s="1167"/>
      <c r="E932" s="1168"/>
      <c r="F932" s="893"/>
      <c r="G932" s="894"/>
    </row>
    <row r="933" spans="2:7" s="36" customFormat="1" ht="18" customHeight="1" x14ac:dyDescent="0.3">
      <c r="B933" s="1166"/>
      <c r="C933" s="803"/>
      <c r="D933" s="1167"/>
      <c r="E933" s="1168"/>
      <c r="F933" s="893"/>
      <c r="G933" s="894"/>
    </row>
    <row r="934" spans="2:7" s="36" customFormat="1" ht="18" customHeight="1" x14ac:dyDescent="0.3">
      <c r="B934" s="1166"/>
      <c r="C934" s="803"/>
      <c r="D934" s="1167"/>
      <c r="E934" s="1168"/>
      <c r="F934" s="893"/>
      <c r="G934" s="894"/>
    </row>
    <row r="935" spans="2:7" s="36" customFormat="1" ht="18" customHeight="1" x14ac:dyDescent="0.3">
      <c r="B935" s="1166"/>
      <c r="C935" s="803"/>
      <c r="D935" s="1167"/>
      <c r="E935" s="1168"/>
      <c r="F935" s="893"/>
      <c r="G935" s="894"/>
    </row>
    <row r="936" spans="2:7" s="36" customFormat="1" ht="18" customHeight="1" x14ac:dyDescent="0.3">
      <c r="B936" s="1166"/>
      <c r="C936" s="803"/>
      <c r="D936" s="1167"/>
      <c r="E936" s="1168"/>
      <c r="F936" s="893"/>
      <c r="G936" s="894"/>
    </row>
    <row r="937" spans="2:7" s="36" customFormat="1" ht="18" customHeight="1" x14ac:dyDescent="0.3">
      <c r="B937" s="1166"/>
      <c r="C937" s="803"/>
      <c r="D937" s="1167"/>
      <c r="E937" s="1168"/>
      <c r="F937" s="893"/>
      <c r="G937" s="894"/>
    </row>
    <row r="938" spans="2:7" s="36" customFormat="1" ht="18" customHeight="1" x14ac:dyDescent="0.3">
      <c r="B938" s="1166"/>
      <c r="C938" s="803"/>
      <c r="D938" s="1167"/>
      <c r="E938" s="1168"/>
      <c r="F938" s="893"/>
      <c r="G938" s="894"/>
    </row>
    <row r="939" spans="2:7" s="36" customFormat="1" ht="18" customHeight="1" x14ac:dyDescent="0.3">
      <c r="B939" s="1166"/>
      <c r="C939" s="803"/>
      <c r="D939" s="1167"/>
      <c r="E939" s="1168"/>
      <c r="F939" s="893"/>
      <c r="G939" s="894"/>
    </row>
    <row r="940" spans="2:7" s="36" customFormat="1" ht="18" customHeight="1" x14ac:dyDescent="0.3">
      <c r="B940" s="1166"/>
      <c r="C940" s="803"/>
      <c r="D940" s="1167"/>
      <c r="E940" s="1168"/>
      <c r="F940" s="893"/>
      <c r="G940" s="894"/>
    </row>
    <row r="941" spans="2:7" s="36" customFormat="1" ht="18" customHeight="1" x14ac:dyDescent="0.3">
      <c r="B941" s="1166"/>
      <c r="C941" s="803"/>
      <c r="D941" s="1167"/>
      <c r="E941" s="1168"/>
      <c r="F941" s="893"/>
      <c r="G941" s="894"/>
    </row>
    <row r="942" spans="2:7" s="36" customFormat="1" ht="18" customHeight="1" x14ac:dyDescent="0.3">
      <c r="B942" s="1166"/>
      <c r="C942" s="803"/>
      <c r="D942" s="1167"/>
      <c r="E942" s="1168"/>
      <c r="F942" s="893"/>
      <c r="G942" s="894"/>
    </row>
    <row r="943" spans="2:7" s="36" customFormat="1" ht="18" customHeight="1" x14ac:dyDescent="0.3">
      <c r="B943" s="1166"/>
      <c r="C943" s="803"/>
      <c r="D943" s="1167"/>
      <c r="E943" s="1168"/>
      <c r="F943" s="893"/>
      <c r="G943" s="894"/>
    </row>
    <row r="944" spans="2:7" s="36" customFormat="1" ht="18" customHeight="1" x14ac:dyDescent="0.3">
      <c r="B944" s="1166"/>
      <c r="C944" s="803"/>
      <c r="D944" s="1167"/>
      <c r="E944" s="1168"/>
      <c r="F944" s="893"/>
      <c r="G944" s="894"/>
    </row>
    <row r="945" spans="2:7" s="36" customFormat="1" ht="18" customHeight="1" x14ac:dyDescent="0.3">
      <c r="B945" s="1166"/>
      <c r="C945" s="803"/>
      <c r="D945" s="1167"/>
      <c r="E945" s="1168"/>
      <c r="F945" s="893"/>
      <c r="G945" s="894"/>
    </row>
    <row r="946" spans="2:7" s="36" customFormat="1" ht="18" customHeight="1" x14ac:dyDescent="0.3">
      <c r="B946" s="1166"/>
      <c r="C946" s="803"/>
      <c r="D946" s="1167"/>
      <c r="E946" s="1168"/>
      <c r="F946" s="893"/>
      <c r="G946" s="894"/>
    </row>
    <row r="947" spans="2:7" s="36" customFormat="1" ht="18" customHeight="1" x14ac:dyDescent="0.3">
      <c r="B947" s="1166"/>
      <c r="C947" s="803"/>
      <c r="D947" s="1167"/>
      <c r="E947" s="1168"/>
      <c r="F947" s="893"/>
      <c r="G947" s="894"/>
    </row>
    <row r="948" spans="2:7" s="36" customFormat="1" ht="18" customHeight="1" x14ac:dyDescent="0.3">
      <c r="B948" s="1166"/>
      <c r="C948" s="803"/>
      <c r="D948" s="1167"/>
      <c r="E948" s="1168"/>
      <c r="F948" s="893"/>
      <c r="G948" s="894"/>
    </row>
    <row r="949" spans="2:7" s="36" customFormat="1" ht="18" customHeight="1" x14ac:dyDescent="0.3">
      <c r="B949" s="1166"/>
      <c r="C949" s="803"/>
      <c r="D949" s="1167"/>
      <c r="E949" s="1168"/>
      <c r="F949" s="893"/>
      <c r="G949" s="894"/>
    </row>
    <row r="950" spans="2:7" s="36" customFormat="1" ht="18" customHeight="1" x14ac:dyDescent="0.3">
      <c r="B950" s="1166"/>
      <c r="C950" s="803"/>
      <c r="D950" s="1167"/>
      <c r="E950" s="1168"/>
      <c r="F950" s="893"/>
      <c r="G950" s="894"/>
    </row>
    <row r="951" spans="2:7" s="36" customFormat="1" ht="18" customHeight="1" x14ac:dyDescent="0.3">
      <c r="B951" s="1166"/>
      <c r="C951" s="803"/>
      <c r="D951" s="1167"/>
      <c r="E951" s="1168"/>
      <c r="F951" s="893"/>
      <c r="G951" s="894"/>
    </row>
    <row r="952" spans="2:7" s="36" customFormat="1" ht="18" customHeight="1" x14ac:dyDescent="0.3">
      <c r="B952" s="1166"/>
      <c r="C952" s="803"/>
      <c r="D952" s="1167"/>
      <c r="E952" s="1168"/>
      <c r="F952" s="893"/>
      <c r="G952" s="894"/>
    </row>
    <row r="953" spans="2:7" s="36" customFormat="1" ht="18" customHeight="1" x14ac:dyDescent="0.3">
      <c r="B953" s="1166"/>
      <c r="C953" s="803"/>
      <c r="D953" s="1167"/>
      <c r="E953" s="1168"/>
      <c r="F953" s="893"/>
      <c r="G953" s="894"/>
    </row>
    <row r="954" spans="2:7" s="36" customFormat="1" ht="18" customHeight="1" x14ac:dyDescent="0.3">
      <c r="B954" s="1166"/>
      <c r="C954" s="803"/>
      <c r="D954" s="1167"/>
      <c r="E954" s="1168"/>
      <c r="F954" s="893"/>
      <c r="G954" s="894"/>
    </row>
    <row r="955" spans="2:7" s="36" customFormat="1" ht="18" customHeight="1" x14ac:dyDescent="0.3">
      <c r="B955" s="1166"/>
      <c r="C955" s="803"/>
      <c r="D955" s="1167"/>
      <c r="E955" s="1168"/>
      <c r="F955" s="893"/>
      <c r="G955" s="894"/>
    </row>
    <row r="956" spans="2:7" s="36" customFormat="1" ht="18" customHeight="1" x14ac:dyDescent="0.3">
      <c r="B956" s="1166"/>
      <c r="C956" s="803"/>
      <c r="D956" s="1167"/>
      <c r="E956" s="1168"/>
      <c r="F956" s="893"/>
      <c r="G956" s="894"/>
    </row>
    <row r="957" spans="2:7" s="36" customFormat="1" ht="18" customHeight="1" x14ac:dyDescent="0.3">
      <c r="B957" s="1166"/>
      <c r="C957" s="803"/>
      <c r="D957" s="1167"/>
      <c r="E957" s="1168"/>
      <c r="F957" s="893"/>
      <c r="G957" s="894"/>
    </row>
    <row r="958" spans="2:7" s="36" customFormat="1" ht="18" customHeight="1" x14ac:dyDescent="0.3">
      <c r="B958" s="1166"/>
      <c r="C958" s="803"/>
      <c r="D958" s="1167"/>
      <c r="E958" s="1168"/>
      <c r="F958" s="893"/>
      <c r="G958" s="894"/>
    </row>
    <row r="959" spans="2:7" s="36" customFormat="1" ht="18" customHeight="1" x14ac:dyDescent="0.3">
      <c r="B959" s="1166"/>
      <c r="C959" s="803"/>
      <c r="D959" s="1167"/>
      <c r="E959" s="1168"/>
      <c r="F959" s="893"/>
      <c r="G959" s="894"/>
    </row>
    <row r="960" spans="2:7" s="36" customFormat="1" ht="18" customHeight="1" x14ac:dyDescent="0.3">
      <c r="B960" s="1166"/>
      <c r="C960" s="803"/>
      <c r="D960" s="1167"/>
      <c r="E960" s="1168"/>
      <c r="F960" s="893"/>
      <c r="G960" s="894"/>
    </row>
    <row r="961" spans="2:7" s="36" customFormat="1" ht="18" customHeight="1" x14ac:dyDescent="0.3">
      <c r="B961" s="1166"/>
      <c r="C961" s="803"/>
      <c r="D961" s="1167"/>
      <c r="E961" s="1168"/>
      <c r="F961" s="893"/>
      <c r="G961" s="894"/>
    </row>
    <row r="962" spans="2:7" s="36" customFormat="1" ht="18" customHeight="1" x14ac:dyDescent="0.3">
      <c r="B962" s="1166"/>
      <c r="C962" s="803"/>
      <c r="D962" s="1167"/>
      <c r="E962" s="1168"/>
      <c r="F962" s="893"/>
      <c r="G962" s="894"/>
    </row>
    <row r="963" spans="2:7" s="36" customFormat="1" ht="18" customHeight="1" x14ac:dyDescent="0.3">
      <c r="B963" s="1166"/>
      <c r="C963" s="803"/>
      <c r="D963" s="1167"/>
      <c r="E963" s="1168"/>
      <c r="F963" s="893"/>
      <c r="G963" s="894"/>
    </row>
    <row r="964" spans="2:7" s="36" customFormat="1" ht="18" customHeight="1" x14ac:dyDescent="0.3">
      <c r="B964" s="1166"/>
      <c r="C964" s="803"/>
      <c r="D964" s="1167"/>
      <c r="E964" s="1168"/>
      <c r="F964" s="893"/>
      <c r="G964" s="894"/>
    </row>
    <row r="965" spans="2:7" s="36" customFormat="1" ht="18" customHeight="1" x14ac:dyDescent="0.3">
      <c r="B965" s="1166"/>
      <c r="C965" s="803"/>
      <c r="D965" s="1167"/>
      <c r="E965" s="1168"/>
      <c r="F965" s="893"/>
      <c r="G965" s="894"/>
    </row>
    <row r="966" spans="2:7" s="36" customFormat="1" ht="18" customHeight="1" x14ac:dyDescent="0.3">
      <c r="B966" s="1166"/>
      <c r="C966" s="803"/>
      <c r="D966" s="1167"/>
      <c r="E966" s="1168"/>
      <c r="F966" s="893"/>
      <c r="G966" s="894"/>
    </row>
    <row r="967" spans="2:7" s="36" customFormat="1" ht="18" customHeight="1" x14ac:dyDescent="0.3">
      <c r="B967" s="1166"/>
      <c r="C967" s="803"/>
      <c r="D967" s="1167"/>
      <c r="E967" s="1168"/>
      <c r="F967" s="893"/>
      <c r="G967" s="894"/>
    </row>
    <row r="968" spans="2:7" s="36" customFormat="1" ht="18" customHeight="1" x14ac:dyDescent="0.3">
      <c r="B968" s="1166"/>
      <c r="C968" s="803"/>
      <c r="D968" s="1167"/>
      <c r="E968" s="1168"/>
      <c r="F968" s="893"/>
      <c r="G968" s="894"/>
    </row>
    <row r="969" spans="2:7" s="36" customFormat="1" ht="18" customHeight="1" x14ac:dyDescent="0.3">
      <c r="B969" s="1166"/>
      <c r="C969" s="803"/>
      <c r="D969" s="1167"/>
      <c r="E969" s="1168"/>
      <c r="F969" s="893"/>
      <c r="G969" s="894"/>
    </row>
    <row r="970" spans="2:7" s="36" customFormat="1" ht="18" customHeight="1" x14ac:dyDescent="0.3">
      <c r="B970" s="1166"/>
      <c r="C970" s="803"/>
      <c r="D970" s="1167"/>
      <c r="E970" s="1168"/>
      <c r="F970" s="893"/>
      <c r="G970" s="894"/>
    </row>
    <row r="971" spans="2:7" s="36" customFormat="1" ht="18" customHeight="1" x14ac:dyDescent="0.3">
      <c r="B971" s="1166"/>
      <c r="C971" s="803"/>
      <c r="D971" s="1167"/>
      <c r="E971" s="1168"/>
      <c r="F971" s="893"/>
      <c r="G971" s="894"/>
    </row>
    <row r="972" spans="2:7" s="36" customFormat="1" ht="18" customHeight="1" x14ac:dyDescent="0.3">
      <c r="B972" s="1166"/>
      <c r="C972" s="803"/>
      <c r="D972" s="1167"/>
      <c r="E972" s="1168"/>
      <c r="F972" s="893"/>
      <c r="G972" s="894"/>
    </row>
    <row r="973" spans="2:7" s="36" customFormat="1" ht="18" customHeight="1" x14ac:dyDescent="0.3">
      <c r="B973" s="1166"/>
      <c r="C973" s="803"/>
      <c r="D973" s="1167"/>
      <c r="E973" s="1168"/>
      <c r="F973" s="893"/>
      <c r="G973" s="894"/>
    </row>
    <row r="974" spans="2:7" s="36" customFormat="1" ht="18" customHeight="1" x14ac:dyDescent="0.3">
      <c r="B974" s="1166"/>
      <c r="C974" s="803"/>
      <c r="D974" s="1167"/>
      <c r="E974" s="1168"/>
      <c r="F974" s="893"/>
      <c r="G974" s="894"/>
    </row>
    <row r="975" spans="2:7" s="36" customFormat="1" ht="18" customHeight="1" x14ac:dyDescent="0.3">
      <c r="B975" s="1166"/>
      <c r="C975" s="803"/>
      <c r="D975" s="1167"/>
      <c r="E975" s="1168"/>
      <c r="F975" s="893"/>
      <c r="G975" s="894"/>
    </row>
    <row r="976" spans="2:7" s="36" customFormat="1" ht="18" customHeight="1" x14ac:dyDescent="0.3">
      <c r="B976" s="1166"/>
      <c r="C976" s="803"/>
      <c r="D976" s="1167"/>
      <c r="E976" s="1168"/>
      <c r="F976" s="893"/>
      <c r="G976" s="894"/>
    </row>
    <row r="977" spans="2:7" s="36" customFormat="1" ht="18" customHeight="1" x14ac:dyDescent="0.3">
      <c r="B977" s="1166"/>
      <c r="C977" s="803"/>
      <c r="D977" s="1167"/>
      <c r="E977" s="1168"/>
      <c r="F977" s="893"/>
      <c r="G977" s="894"/>
    </row>
    <row r="978" spans="2:7" s="36" customFormat="1" ht="18" customHeight="1" x14ac:dyDescent="0.3">
      <c r="B978" s="1166"/>
      <c r="C978" s="803"/>
      <c r="D978" s="1167"/>
      <c r="E978" s="1168"/>
      <c r="F978" s="893"/>
      <c r="G978" s="894"/>
    </row>
    <row r="979" spans="2:7" s="36" customFormat="1" ht="18" customHeight="1" x14ac:dyDescent="0.3">
      <c r="B979" s="1166"/>
      <c r="C979" s="803"/>
      <c r="D979" s="1167"/>
      <c r="E979" s="1168"/>
      <c r="F979" s="893"/>
      <c r="G979" s="894"/>
    </row>
    <row r="980" spans="2:7" s="36" customFormat="1" ht="18" customHeight="1" x14ac:dyDescent="0.3">
      <c r="B980" s="1166"/>
      <c r="C980" s="803"/>
      <c r="D980" s="1167"/>
      <c r="E980" s="1168"/>
      <c r="F980" s="893"/>
      <c r="G980" s="894"/>
    </row>
    <row r="981" spans="2:7" s="36" customFormat="1" ht="18" customHeight="1" x14ac:dyDescent="0.3">
      <c r="B981" s="1166"/>
      <c r="C981" s="803"/>
      <c r="D981" s="1167"/>
      <c r="E981" s="1168"/>
      <c r="F981" s="893"/>
      <c r="G981" s="894"/>
    </row>
    <row r="982" spans="2:7" s="36" customFormat="1" ht="18" customHeight="1" x14ac:dyDescent="0.3">
      <c r="B982" s="1166"/>
      <c r="C982" s="803"/>
      <c r="D982" s="1167"/>
      <c r="E982" s="1168"/>
      <c r="F982" s="893"/>
      <c r="G982" s="894"/>
    </row>
    <row r="983" spans="2:7" s="36" customFormat="1" ht="18" customHeight="1" x14ac:dyDescent="0.3">
      <c r="B983" s="1166"/>
      <c r="C983" s="803"/>
      <c r="D983" s="1167"/>
      <c r="E983" s="1168"/>
      <c r="F983" s="893"/>
      <c r="G983" s="894"/>
    </row>
    <row r="984" spans="2:7" s="36" customFormat="1" ht="18" customHeight="1" x14ac:dyDescent="0.3">
      <c r="B984" s="1166"/>
      <c r="C984" s="803"/>
      <c r="D984" s="1167"/>
      <c r="E984" s="1168"/>
      <c r="F984" s="893"/>
      <c r="G984" s="894"/>
    </row>
    <row r="985" spans="2:7" s="36" customFormat="1" ht="18" customHeight="1" x14ac:dyDescent="0.3">
      <c r="B985" s="1166"/>
      <c r="C985" s="803"/>
      <c r="D985" s="1167"/>
      <c r="E985" s="1168"/>
      <c r="F985" s="893"/>
      <c r="G985" s="894"/>
    </row>
    <row r="986" spans="2:7" s="36" customFormat="1" ht="18" customHeight="1" x14ac:dyDescent="0.3">
      <c r="B986" s="1166"/>
      <c r="C986" s="803"/>
      <c r="D986" s="1167"/>
      <c r="E986" s="1168"/>
      <c r="F986" s="893"/>
      <c r="G986" s="894"/>
    </row>
    <row r="987" spans="2:7" s="36" customFormat="1" ht="18" customHeight="1" x14ac:dyDescent="0.3">
      <c r="B987" s="1166"/>
      <c r="C987" s="803"/>
      <c r="D987" s="1167"/>
      <c r="E987" s="1168"/>
      <c r="F987" s="893"/>
      <c r="G987" s="894"/>
    </row>
    <row r="988" spans="2:7" s="36" customFormat="1" ht="18" customHeight="1" x14ac:dyDescent="0.3">
      <c r="B988" s="1166"/>
      <c r="C988" s="803"/>
      <c r="D988" s="1167"/>
      <c r="E988" s="1168"/>
      <c r="F988" s="893"/>
      <c r="G988" s="894"/>
    </row>
    <row r="989" spans="2:7" s="36" customFormat="1" ht="18" customHeight="1" x14ac:dyDescent="0.3">
      <c r="B989" s="1166"/>
      <c r="C989" s="803"/>
      <c r="D989" s="1167"/>
      <c r="E989" s="1168"/>
      <c r="F989" s="893"/>
      <c r="G989" s="894"/>
    </row>
    <row r="990" spans="2:7" s="36" customFormat="1" ht="18" customHeight="1" x14ac:dyDescent="0.3">
      <c r="B990" s="1166"/>
      <c r="C990" s="803"/>
      <c r="D990" s="1167"/>
      <c r="E990" s="1168"/>
      <c r="F990" s="893"/>
      <c r="G990" s="894"/>
    </row>
    <row r="991" spans="2:7" s="36" customFormat="1" ht="18" customHeight="1" x14ac:dyDescent="0.3">
      <c r="B991" s="1166"/>
      <c r="C991" s="803"/>
      <c r="D991" s="1167"/>
      <c r="E991" s="1168"/>
      <c r="F991" s="893"/>
      <c r="G991" s="894"/>
    </row>
    <row r="992" spans="2:7" s="36" customFormat="1" ht="18" customHeight="1" x14ac:dyDescent="0.3">
      <c r="B992" s="1166"/>
      <c r="C992" s="803"/>
      <c r="D992" s="1167"/>
      <c r="E992" s="1168"/>
      <c r="F992" s="893"/>
      <c r="G992" s="894"/>
    </row>
    <row r="993" spans="2:7" s="36" customFormat="1" ht="18" customHeight="1" x14ac:dyDescent="0.3">
      <c r="B993" s="1166"/>
      <c r="C993" s="803"/>
      <c r="D993" s="1167"/>
      <c r="E993" s="1168"/>
      <c r="F993" s="893"/>
      <c r="G993" s="894"/>
    </row>
    <row r="994" spans="2:7" s="36" customFormat="1" ht="18" customHeight="1" x14ac:dyDescent="0.3">
      <c r="B994" s="1166"/>
      <c r="C994" s="803"/>
      <c r="D994" s="1167"/>
      <c r="E994" s="1168"/>
      <c r="F994" s="893"/>
      <c r="G994" s="894"/>
    </row>
    <row r="995" spans="2:7" s="36" customFormat="1" ht="18" customHeight="1" x14ac:dyDescent="0.3">
      <c r="B995" s="1166"/>
      <c r="C995" s="803"/>
      <c r="D995" s="1167"/>
      <c r="E995" s="1168"/>
      <c r="F995" s="893"/>
      <c r="G995" s="894"/>
    </row>
    <row r="996" spans="2:7" s="36" customFormat="1" ht="18" customHeight="1" x14ac:dyDescent="0.3">
      <c r="B996" s="1166"/>
      <c r="C996" s="803"/>
      <c r="D996" s="1167"/>
      <c r="E996" s="1168"/>
      <c r="F996" s="893"/>
      <c r="G996" s="894"/>
    </row>
    <row r="997" spans="2:7" s="36" customFormat="1" ht="18" customHeight="1" x14ac:dyDescent="0.3">
      <c r="B997" s="1166"/>
      <c r="C997" s="803"/>
      <c r="D997" s="1167"/>
      <c r="E997" s="1168"/>
      <c r="F997" s="893"/>
      <c r="G997" s="894"/>
    </row>
    <row r="998" spans="2:7" s="36" customFormat="1" ht="18" customHeight="1" x14ac:dyDescent="0.3">
      <c r="B998" s="1166"/>
      <c r="C998" s="803"/>
      <c r="D998" s="1167"/>
      <c r="E998" s="1168"/>
      <c r="F998" s="893"/>
      <c r="G998" s="894"/>
    </row>
    <row r="999" spans="2:7" s="36" customFormat="1" ht="18" customHeight="1" x14ac:dyDescent="0.3">
      <c r="B999" s="1166"/>
      <c r="C999" s="803"/>
      <c r="D999" s="1167"/>
      <c r="E999" s="1168"/>
      <c r="F999" s="893"/>
      <c r="G999" s="894"/>
    </row>
    <row r="1000" spans="2:7" s="36" customFormat="1" ht="18" customHeight="1" x14ac:dyDescent="0.3">
      <c r="B1000" s="1166"/>
      <c r="C1000" s="803"/>
      <c r="D1000" s="1167"/>
      <c r="E1000" s="1168"/>
      <c r="F1000" s="893"/>
      <c r="G1000" s="894"/>
    </row>
    <row r="1001" spans="2:7" s="36" customFormat="1" ht="18" customHeight="1" x14ac:dyDescent="0.3">
      <c r="B1001" s="1166"/>
      <c r="C1001" s="803"/>
      <c r="D1001" s="1167"/>
      <c r="E1001" s="1168"/>
      <c r="F1001" s="893"/>
      <c r="G1001" s="894"/>
    </row>
    <row r="1002" spans="2:7" s="36" customFormat="1" ht="18" customHeight="1" x14ac:dyDescent="0.3">
      <c r="B1002" s="1166"/>
      <c r="C1002" s="803"/>
      <c r="D1002" s="1167"/>
      <c r="E1002" s="1168"/>
      <c r="F1002" s="893"/>
      <c r="G1002" s="894"/>
    </row>
    <row r="1003" spans="2:7" s="36" customFormat="1" ht="18" customHeight="1" x14ac:dyDescent="0.3">
      <c r="B1003" s="1166"/>
      <c r="C1003" s="803"/>
      <c r="D1003" s="1167"/>
      <c r="E1003" s="1168"/>
      <c r="F1003" s="893"/>
      <c r="G1003" s="894"/>
    </row>
    <row r="1004" spans="2:7" s="36" customFormat="1" ht="18" customHeight="1" x14ac:dyDescent="0.3">
      <c r="B1004" s="1166"/>
      <c r="C1004" s="803"/>
      <c r="D1004" s="1167"/>
      <c r="E1004" s="1168"/>
      <c r="F1004" s="893"/>
      <c r="G1004" s="894"/>
    </row>
    <row r="1005" spans="2:7" s="36" customFormat="1" ht="18" customHeight="1" x14ac:dyDescent="0.3">
      <c r="B1005" s="1166"/>
      <c r="C1005" s="803"/>
      <c r="D1005" s="1167"/>
      <c r="E1005" s="1168"/>
      <c r="F1005" s="893"/>
      <c r="G1005" s="894"/>
    </row>
    <row r="1006" spans="2:7" s="36" customFormat="1" ht="18" customHeight="1" x14ac:dyDescent="0.3">
      <c r="B1006" s="1166"/>
      <c r="C1006" s="803"/>
      <c r="D1006" s="1167"/>
      <c r="E1006" s="1168"/>
      <c r="F1006" s="893"/>
      <c r="G1006" s="894"/>
    </row>
    <row r="1007" spans="2:7" s="36" customFormat="1" ht="18" customHeight="1" x14ac:dyDescent="0.3">
      <c r="B1007" s="1166"/>
      <c r="C1007" s="803"/>
      <c r="D1007" s="1167"/>
      <c r="E1007" s="1168"/>
      <c r="F1007" s="893"/>
      <c r="G1007" s="894"/>
    </row>
    <row r="1008" spans="2:7" s="36" customFormat="1" ht="18" customHeight="1" x14ac:dyDescent="0.3">
      <c r="B1008" s="1166"/>
      <c r="C1008" s="803"/>
      <c r="D1008" s="1167"/>
      <c r="E1008" s="1168"/>
      <c r="F1008" s="893"/>
      <c r="G1008" s="894"/>
    </row>
    <row r="1009" spans="2:7" s="36" customFormat="1" ht="18" customHeight="1" x14ac:dyDescent="0.3">
      <c r="B1009" s="1166"/>
      <c r="C1009" s="803"/>
      <c r="D1009" s="1167"/>
      <c r="E1009" s="1168"/>
      <c r="F1009" s="893"/>
      <c r="G1009" s="894"/>
    </row>
    <row r="1010" spans="2:7" s="36" customFormat="1" ht="18" customHeight="1" x14ac:dyDescent="0.3">
      <c r="B1010" s="1166"/>
      <c r="C1010" s="803"/>
      <c r="D1010" s="1167"/>
      <c r="E1010" s="1168"/>
      <c r="F1010" s="893"/>
      <c r="G1010" s="894"/>
    </row>
    <row r="1011" spans="2:7" s="36" customFormat="1" ht="18" customHeight="1" x14ac:dyDescent="0.3">
      <c r="B1011" s="1166"/>
      <c r="C1011" s="803"/>
      <c r="D1011" s="1167"/>
      <c r="E1011" s="1168"/>
      <c r="F1011" s="893"/>
      <c r="G1011" s="894"/>
    </row>
    <row r="1012" spans="2:7" s="36" customFormat="1" ht="18" customHeight="1" x14ac:dyDescent="0.3">
      <c r="B1012" s="1166"/>
      <c r="C1012" s="803"/>
      <c r="D1012" s="1167"/>
      <c r="E1012" s="1168"/>
      <c r="F1012" s="893"/>
      <c r="G1012" s="894"/>
    </row>
    <row r="1013" spans="2:7" s="36" customFormat="1" ht="18" customHeight="1" x14ac:dyDescent="0.3">
      <c r="B1013" s="1166"/>
      <c r="C1013" s="803"/>
      <c r="D1013" s="1167"/>
      <c r="E1013" s="1168"/>
      <c r="F1013" s="893"/>
      <c r="G1013" s="894"/>
    </row>
    <row r="1014" spans="2:7" s="36" customFormat="1" ht="18" customHeight="1" x14ac:dyDescent="0.3">
      <c r="B1014" s="1166"/>
      <c r="C1014" s="803"/>
      <c r="D1014" s="1167"/>
      <c r="E1014" s="1168"/>
      <c r="F1014" s="893"/>
      <c r="G1014" s="894"/>
    </row>
    <row r="1015" spans="2:7" s="36" customFormat="1" ht="18" customHeight="1" x14ac:dyDescent="0.3">
      <c r="B1015" s="1166"/>
      <c r="C1015" s="803"/>
      <c r="D1015" s="1167"/>
      <c r="E1015" s="1168"/>
      <c r="F1015" s="893"/>
      <c r="G1015" s="894"/>
    </row>
    <row r="1016" spans="2:7" s="36" customFormat="1" ht="18" customHeight="1" x14ac:dyDescent="0.3">
      <c r="B1016" s="1166"/>
      <c r="C1016" s="803"/>
      <c r="D1016" s="1167"/>
      <c r="E1016" s="1168"/>
      <c r="F1016" s="893"/>
      <c r="G1016" s="894"/>
    </row>
    <row r="1017" spans="2:7" s="36" customFormat="1" ht="18" customHeight="1" x14ac:dyDescent="0.3">
      <c r="B1017" s="1166"/>
      <c r="C1017" s="803"/>
      <c r="D1017" s="1167"/>
      <c r="E1017" s="1168"/>
      <c r="F1017" s="893"/>
      <c r="G1017" s="894"/>
    </row>
    <row r="1018" spans="2:7" s="36" customFormat="1" ht="18" customHeight="1" x14ac:dyDescent="0.3">
      <c r="B1018" s="1166"/>
      <c r="C1018" s="803"/>
      <c r="D1018" s="1167"/>
      <c r="E1018" s="1168"/>
      <c r="F1018" s="893"/>
      <c r="G1018" s="894"/>
    </row>
    <row r="1019" spans="2:7" s="36" customFormat="1" ht="18" customHeight="1" x14ac:dyDescent="0.3">
      <c r="B1019" s="1166"/>
      <c r="C1019" s="803"/>
      <c r="D1019" s="1167"/>
      <c r="E1019" s="1168"/>
      <c r="F1019" s="893"/>
      <c r="G1019" s="894"/>
    </row>
    <row r="1020" spans="2:7" s="36" customFormat="1" ht="18" customHeight="1" x14ac:dyDescent="0.3">
      <c r="B1020" s="1166"/>
      <c r="C1020" s="803"/>
      <c r="D1020" s="1167"/>
      <c r="E1020" s="1168"/>
      <c r="F1020" s="893"/>
      <c r="G1020" s="894"/>
    </row>
    <row r="1021" spans="2:7" s="36" customFormat="1" ht="18" customHeight="1" x14ac:dyDescent="0.3">
      <c r="B1021" s="1166"/>
      <c r="C1021" s="803"/>
      <c r="D1021" s="1167"/>
      <c r="E1021" s="1168"/>
      <c r="F1021" s="893"/>
      <c r="G1021" s="894"/>
    </row>
    <row r="1022" spans="2:7" s="36" customFormat="1" ht="18" customHeight="1" x14ac:dyDescent="0.3">
      <c r="B1022" s="1166"/>
      <c r="C1022" s="803"/>
      <c r="D1022" s="1167"/>
      <c r="E1022" s="1168"/>
      <c r="F1022" s="893"/>
      <c r="G1022" s="894"/>
    </row>
    <row r="1023" spans="2:7" s="36" customFormat="1" ht="18" customHeight="1" x14ac:dyDescent="0.3">
      <c r="B1023" s="1166"/>
      <c r="C1023" s="803"/>
      <c r="D1023" s="1167"/>
      <c r="E1023" s="1168"/>
      <c r="F1023" s="893"/>
      <c r="G1023" s="894"/>
    </row>
    <row r="1024" spans="2:7" s="36" customFormat="1" ht="18" customHeight="1" x14ac:dyDescent="0.3">
      <c r="B1024" s="1166"/>
      <c r="C1024" s="803"/>
      <c r="D1024" s="1167"/>
      <c r="E1024" s="1168"/>
      <c r="F1024" s="893"/>
      <c r="G1024" s="894"/>
    </row>
    <row r="1025" spans="2:7" s="36" customFormat="1" ht="18" customHeight="1" x14ac:dyDescent="0.3">
      <c r="B1025" s="1166"/>
      <c r="C1025" s="803"/>
      <c r="D1025" s="1167"/>
      <c r="E1025" s="1168"/>
      <c r="F1025" s="893"/>
      <c r="G1025" s="894"/>
    </row>
    <row r="1026" spans="2:7" s="36" customFormat="1" ht="18" customHeight="1" x14ac:dyDescent="0.3">
      <c r="B1026" s="1166"/>
      <c r="C1026" s="803"/>
      <c r="D1026" s="1167"/>
      <c r="E1026" s="1168"/>
      <c r="F1026" s="893"/>
      <c r="G1026" s="894"/>
    </row>
    <row r="1027" spans="2:7" s="36" customFormat="1" ht="18" customHeight="1" x14ac:dyDescent="0.3">
      <c r="B1027" s="1166"/>
      <c r="C1027" s="803"/>
      <c r="D1027" s="1167"/>
      <c r="E1027" s="1168"/>
      <c r="F1027" s="893"/>
      <c r="G1027" s="894"/>
    </row>
    <row r="1028" spans="2:7" s="36" customFormat="1" ht="18" customHeight="1" x14ac:dyDescent="0.3">
      <c r="B1028" s="1166"/>
      <c r="C1028" s="803"/>
      <c r="D1028" s="1167"/>
      <c r="E1028" s="1168"/>
      <c r="F1028" s="893"/>
      <c r="G1028" s="894"/>
    </row>
    <row r="1029" spans="2:7" s="36" customFormat="1" ht="18" customHeight="1" x14ac:dyDescent="0.3">
      <c r="B1029" s="1166"/>
      <c r="C1029" s="803"/>
      <c r="D1029" s="1167"/>
      <c r="E1029" s="1168"/>
      <c r="F1029" s="893"/>
      <c r="G1029" s="894"/>
    </row>
    <row r="1030" spans="2:7" s="36" customFormat="1" ht="18" customHeight="1" x14ac:dyDescent="0.3">
      <c r="B1030" s="1166"/>
      <c r="C1030" s="803"/>
      <c r="D1030" s="1167"/>
      <c r="E1030" s="1168"/>
      <c r="F1030" s="893"/>
      <c r="G1030" s="894"/>
    </row>
    <row r="1031" spans="2:7" s="36" customFormat="1" ht="18" customHeight="1" x14ac:dyDescent="0.3">
      <c r="B1031" s="1166"/>
      <c r="C1031" s="803"/>
      <c r="D1031" s="1167"/>
      <c r="E1031" s="1168"/>
      <c r="F1031" s="893"/>
      <c r="G1031" s="894"/>
    </row>
    <row r="1032" spans="2:7" s="36" customFormat="1" ht="18" customHeight="1" x14ac:dyDescent="0.3">
      <c r="B1032" s="1166"/>
      <c r="C1032" s="803"/>
      <c r="D1032" s="1167"/>
      <c r="E1032" s="1168"/>
      <c r="F1032" s="893"/>
      <c r="G1032" s="894"/>
    </row>
    <row r="1033" spans="2:7" s="36" customFormat="1" ht="18" customHeight="1" x14ac:dyDescent="0.3">
      <c r="B1033" s="1166"/>
      <c r="C1033" s="803"/>
      <c r="D1033" s="1167"/>
      <c r="E1033" s="1168"/>
      <c r="F1033" s="893"/>
      <c r="G1033" s="894"/>
    </row>
    <row r="1034" spans="2:7" s="36" customFormat="1" ht="18" customHeight="1" x14ac:dyDescent="0.3">
      <c r="B1034" s="1166"/>
      <c r="C1034" s="803"/>
      <c r="D1034" s="1167"/>
      <c r="E1034" s="1168"/>
      <c r="F1034" s="893"/>
      <c r="G1034" s="894"/>
    </row>
    <row r="1035" spans="2:7" s="36" customFormat="1" ht="18" customHeight="1" x14ac:dyDescent="0.3">
      <c r="B1035" s="1166"/>
      <c r="C1035" s="803"/>
      <c r="D1035" s="1167"/>
      <c r="E1035" s="1168"/>
      <c r="F1035" s="893"/>
      <c r="G1035" s="894"/>
    </row>
    <row r="1036" spans="2:7" s="36" customFormat="1" ht="18" customHeight="1" x14ac:dyDescent="0.3">
      <c r="B1036" s="1166"/>
      <c r="C1036" s="803"/>
      <c r="D1036" s="1167"/>
      <c r="E1036" s="1168"/>
      <c r="F1036" s="893"/>
      <c r="G1036" s="894"/>
    </row>
    <row r="1037" spans="2:7" s="36" customFormat="1" ht="18" customHeight="1" x14ac:dyDescent="0.3">
      <c r="B1037" s="1166"/>
      <c r="C1037" s="803"/>
      <c r="D1037" s="1167"/>
      <c r="E1037" s="1168"/>
      <c r="F1037" s="893"/>
      <c r="G1037" s="894"/>
    </row>
    <row r="1038" spans="2:7" s="36" customFormat="1" ht="18" customHeight="1" x14ac:dyDescent="0.3">
      <c r="B1038" s="1166"/>
      <c r="C1038" s="803"/>
      <c r="D1038" s="1167"/>
      <c r="E1038" s="1168"/>
      <c r="F1038" s="893"/>
      <c r="G1038" s="894"/>
    </row>
    <row r="1039" spans="2:7" s="36" customFormat="1" ht="18" customHeight="1" x14ac:dyDescent="0.3">
      <c r="B1039" s="1166"/>
      <c r="C1039" s="803"/>
      <c r="D1039" s="1167"/>
      <c r="E1039" s="1168"/>
      <c r="F1039" s="893"/>
      <c r="G1039" s="894"/>
    </row>
    <row r="1040" spans="2:7" s="36" customFormat="1" ht="18" customHeight="1" x14ac:dyDescent="0.3">
      <c r="B1040" s="1166"/>
      <c r="C1040" s="803"/>
      <c r="D1040" s="1167"/>
      <c r="E1040" s="1168"/>
      <c r="F1040" s="893"/>
      <c r="G1040" s="894"/>
    </row>
    <row r="1041" spans="2:7" s="36" customFormat="1" ht="18" customHeight="1" x14ac:dyDescent="0.3">
      <c r="B1041" s="1166"/>
      <c r="C1041" s="803"/>
      <c r="D1041" s="1167"/>
      <c r="E1041" s="1168"/>
      <c r="F1041" s="893"/>
      <c r="G1041" s="894"/>
    </row>
    <row r="1042" spans="2:7" s="36" customFormat="1" ht="18" customHeight="1" x14ac:dyDescent="0.3">
      <c r="B1042" s="1166"/>
      <c r="C1042" s="803"/>
      <c r="D1042" s="1167"/>
      <c r="E1042" s="1168"/>
      <c r="F1042" s="893"/>
      <c r="G1042" s="894"/>
    </row>
    <row r="1043" spans="2:7" s="36" customFormat="1" ht="18" customHeight="1" x14ac:dyDescent="0.3">
      <c r="B1043" s="1166"/>
      <c r="C1043" s="803"/>
      <c r="D1043" s="1167"/>
      <c r="E1043" s="1168"/>
      <c r="F1043" s="893"/>
      <c r="G1043" s="894"/>
    </row>
    <row r="1044" spans="2:7" s="36" customFormat="1" ht="18" customHeight="1" x14ac:dyDescent="0.3">
      <c r="B1044" s="1166"/>
      <c r="C1044" s="803"/>
      <c r="D1044" s="1167"/>
      <c r="E1044" s="1168"/>
      <c r="F1044" s="893"/>
      <c r="G1044" s="894"/>
    </row>
    <row r="1045" spans="2:7" s="36" customFormat="1" ht="18" customHeight="1" x14ac:dyDescent="0.3">
      <c r="B1045" s="1166"/>
      <c r="C1045" s="803"/>
      <c r="D1045" s="1167"/>
      <c r="E1045" s="1168"/>
      <c r="F1045" s="893"/>
      <c r="G1045" s="894"/>
    </row>
    <row r="1046" spans="2:7" s="36" customFormat="1" ht="18" customHeight="1" x14ac:dyDescent="0.3">
      <c r="B1046" s="1166"/>
      <c r="C1046" s="803"/>
      <c r="D1046" s="1167"/>
      <c r="E1046" s="1168"/>
      <c r="F1046" s="893"/>
      <c r="G1046" s="894"/>
    </row>
    <row r="1047" spans="2:7" s="36" customFormat="1" ht="18" customHeight="1" x14ac:dyDescent="0.3">
      <c r="B1047" s="1166"/>
      <c r="C1047" s="803"/>
      <c r="D1047" s="1167"/>
      <c r="E1047" s="1168"/>
      <c r="F1047" s="893"/>
      <c r="G1047" s="894"/>
    </row>
    <row r="1048" spans="2:7" s="36" customFormat="1" ht="18" customHeight="1" x14ac:dyDescent="0.3">
      <c r="B1048" s="1166"/>
      <c r="C1048" s="803"/>
      <c r="D1048" s="1167"/>
      <c r="E1048" s="1168"/>
      <c r="F1048" s="893"/>
      <c r="G1048" s="894"/>
    </row>
    <row r="1049" spans="2:7" s="36" customFormat="1" ht="18" customHeight="1" x14ac:dyDescent="0.3">
      <c r="B1049" s="1166"/>
      <c r="C1049" s="803"/>
      <c r="D1049" s="1167"/>
      <c r="E1049" s="1168"/>
      <c r="F1049" s="893"/>
      <c r="G1049" s="894"/>
    </row>
    <row r="1050" spans="2:7" s="36" customFormat="1" ht="18" customHeight="1" x14ac:dyDescent="0.3">
      <c r="B1050" s="1166"/>
      <c r="C1050" s="803"/>
      <c r="D1050" s="1167"/>
      <c r="E1050" s="1168"/>
      <c r="F1050" s="893"/>
      <c r="G1050" s="894"/>
    </row>
    <row r="1051" spans="2:7" s="36" customFormat="1" ht="18" customHeight="1" x14ac:dyDescent="0.3">
      <c r="B1051" s="1166"/>
      <c r="C1051" s="803"/>
      <c r="D1051" s="1167"/>
      <c r="E1051" s="1168"/>
      <c r="F1051" s="893"/>
      <c r="G1051" s="894"/>
    </row>
    <row r="1052" spans="2:7" s="36" customFormat="1" ht="18" customHeight="1" x14ac:dyDescent="0.3">
      <c r="B1052" s="1166"/>
      <c r="C1052" s="803"/>
      <c r="D1052" s="1167"/>
      <c r="E1052" s="1168"/>
      <c r="F1052" s="893"/>
      <c r="G1052" s="894"/>
    </row>
    <row r="1053" spans="2:7" s="36" customFormat="1" ht="18" customHeight="1" x14ac:dyDescent="0.3">
      <c r="B1053" s="1166"/>
      <c r="C1053" s="803"/>
      <c r="D1053" s="1167"/>
      <c r="E1053" s="1168"/>
      <c r="F1053" s="893"/>
      <c r="G1053" s="894"/>
    </row>
    <row r="1054" spans="2:7" s="36" customFormat="1" ht="18" customHeight="1" x14ac:dyDescent="0.3">
      <c r="B1054" s="1166"/>
      <c r="C1054" s="803"/>
      <c r="D1054" s="1167"/>
      <c r="E1054" s="1168"/>
      <c r="F1054" s="893"/>
      <c r="G1054" s="894"/>
    </row>
    <row r="1055" spans="2:7" s="36" customFormat="1" ht="18" customHeight="1" x14ac:dyDescent="0.3">
      <c r="B1055" s="1166"/>
      <c r="C1055" s="803"/>
      <c r="D1055" s="1167"/>
      <c r="E1055" s="1168"/>
      <c r="F1055" s="893"/>
      <c r="G1055" s="894"/>
    </row>
    <row r="1056" spans="2:7" s="36" customFormat="1" ht="18" customHeight="1" x14ac:dyDescent="0.3">
      <c r="B1056" s="1166"/>
      <c r="C1056" s="803"/>
      <c r="D1056" s="1167"/>
      <c r="E1056" s="1168"/>
      <c r="F1056" s="893"/>
      <c r="G1056" s="894"/>
    </row>
    <row r="1057" spans="2:7" s="36" customFormat="1" ht="18" customHeight="1" x14ac:dyDescent="0.3">
      <c r="B1057" s="1166"/>
      <c r="C1057" s="803"/>
      <c r="D1057" s="1167"/>
      <c r="E1057" s="1168"/>
      <c r="F1057" s="893"/>
      <c r="G1057" s="894"/>
    </row>
    <row r="1058" spans="2:7" s="36" customFormat="1" ht="18" customHeight="1" x14ac:dyDescent="0.3">
      <c r="B1058" s="789"/>
      <c r="C1058" s="794"/>
      <c r="D1058" s="1169"/>
      <c r="E1058" s="1170"/>
      <c r="F1058" s="895"/>
      <c r="G1058" s="568"/>
    </row>
    <row r="1059" spans="2:7" s="36" customFormat="1" ht="18" customHeight="1" x14ac:dyDescent="0.3">
      <c r="B1059" s="789"/>
      <c r="C1059" s="794"/>
      <c r="D1059" s="1169"/>
      <c r="E1059" s="1170"/>
      <c r="F1059" s="895"/>
      <c r="G1059" s="568"/>
    </row>
    <row r="1060" spans="2:7" s="36" customFormat="1" ht="18" customHeight="1" x14ac:dyDescent="0.3">
      <c r="B1060" s="789"/>
      <c r="C1060" s="794"/>
      <c r="D1060" s="1169"/>
      <c r="E1060" s="1170"/>
      <c r="F1060" s="895"/>
      <c r="G1060" s="568"/>
    </row>
    <row r="1061" spans="2:7" s="36" customFormat="1" ht="18" customHeight="1" x14ac:dyDescent="0.3">
      <c r="B1061" s="789"/>
      <c r="C1061" s="794"/>
      <c r="D1061" s="1169"/>
      <c r="E1061" s="1170"/>
      <c r="F1061" s="895"/>
      <c r="G1061" s="568"/>
    </row>
    <row r="1062" spans="2:7" s="36" customFormat="1" ht="18" customHeight="1" x14ac:dyDescent="0.3">
      <c r="B1062" s="789"/>
      <c r="C1062" s="794"/>
      <c r="D1062" s="1169"/>
      <c r="E1062" s="1170"/>
      <c r="F1062" s="895"/>
      <c r="G1062" s="568"/>
    </row>
  </sheetData>
  <sheetProtection algorithmName="SHA-512" hashValue="ee5f9rDZD+V014vLgjGrZTJTyM2RLfCBstL915OvVS+pKm2eybORTwoErp7T+05Nta20XP3YucakyVXOTr2cXw==" saltValue="o0O61ovBwl9gwohT34lgcQ==" spinCount="100000" sheet="1" selectLockedCells="1"/>
  <mergeCells count="4">
    <mergeCell ref="B2:B3"/>
    <mergeCell ref="C2:C3"/>
    <mergeCell ref="D2:D3"/>
    <mergeCell ref="E2:E3"/>
  </mergeCells>
  <phoneticPr fontId="40" type="noConversion"/>
  <printOptions horizontalCentered="1"/>
  <pageMargins left="0.11811023622047245" right="0.11811023622047245" top="0.31496062992125984" bottom="0.31496062992125984" header="0.19685039370078741" footer="0.19685039370078741"/>
  <pageSetup paperSize="9" firstPageNumber="23" orientation="portrait" useFirstPageNumber="1" r:id="rId1"/>
  <headerFooter alignWithMargins="0">
    <oddFooter>&amp;L&amp;"Garamond,Regular"&amp;9&amp;F&amp;R&amp;"Garamond,Regular"&amp;P</oddFooter>
  </headerFooter>
  <rowBreaks count="5" manualBreakCount="5">
    <brk id="45" max="16383" man="1"/>
    <brk id="94" max="16383" man="1"/>
    <brk id="110" max="6" man="1"/>
    <brk id="160" max="6" man="1"/>
    <brk id="23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602"/>
  <sheetViews>
    <sheetView view="pageBreakPreview" zoomScale="90" zoomScaleNormal="60" zoomScaleSheetLayoutView="90" workbookViewId="0">
      <selection activeCell="G17" sqref="G17"/>
    </sheetView>
  </sheetViews>
  <sheetFormatPr defaultColWidth="9.109375" defaultRowHeight="14.4" x14ac:dyDescent="0.3"/>
  <cols>
    <col min="1" max="1" width="1.33203125" style="108" customWidth="1"/>
    <col min="2" max="2" width="11.33203125" style="135" customWidth="1"/>
    <col min="3" max="3" width="53.5546875" style="107" customWidth="1"/>
    <col min="4" max="5" width="1.6640625" style="134" customWidth="1"/>
    <col min="6" max="6" width="13.88671875" style="106" customWidth="1"/>
    <col min="7" max="7" width="16.109375" style="1595" customWidth="1"/>
    <col min="8" max="16384" width="9.109375" style="30"/>
  </cols>
  <sheetData>
    <row r="1" spans="2:7" s="110" customFormat="1" ht="6" customHeight="1" thickBot="1" x14ac:dyDescent="0.35">
      <c r="B1" s="109"/>
      <c r="F1" s="111"/>
      <c r="G1" s="1584"/>
    </row>
    <row r="2" spans="2:7" s="110" customFormat="1" ht="27.75" customHeight="1" x14ac:dyDescent="0.3">
      <c r="B2" s="1747" t="s">
        <v>318</v>
      </c>
      <c r="C2" s="1749" t="s">
        <v>38</v>
      </c>
      <c r="D2" s="1750"/>
      <c r="E2" s="1751"/>
      <c r="F2" s="1755" t="s">
        <v>43</v>
      </c>
      <c r="G2" s="1585" t="s">
        <v>218</v>
      </c>
    </row>
    <row r="3" spans="2:7" s="110" customFormat="1" ht="22.5" customHeight="1" thickBot="1" x14ac:dyDescent="0.35">
      <c r="B3" s="1748"/>
      <c r="C3" s="1752"/>
      <c r="D3" s="1753"/>
      <c r="E3" s="1754"/>
      <c r="F3" s="1756"/>
      <c r="G3" s="1586" t="s">
        <v>768</v>
      </c>
    </row>
    <row r="4" spans="2:7" s="110" customFormat="1" ht="21.75" customHeight="1" x14ac:dyDescent="0.3">
      <c r="B4" s="112"/>
      <c r="C4" s="113" t="str">
        <f>'Bl.3 - Office Fit Out'!C46</f>
        <v>BILL NO.3</v>
      </c>
      <c r="E4" s="114"/>
      <c r="F4" s="115"/>
      <c r="G4" s="1587"/>
    </row>
    <row r="5" spans="2:7" s="110" customFormat="1" ht="25.2" customHeight="1" x14ac:dyDescent="0.3">
      <c r="B5" s="112"/>
      <c r="C5" s="113" t="str">
        <f>'Bl.3 - Office Fit Out'!C47</f>
        <v xml:space="preserve">OFFICE FIT - OUT </v>
      </c>
      <c r="F5" s="115"/>
      <c r="G5" s="1587"/>
    </row>
    <row r="6" spans="2:7" s="110" customFormat="1" ht="18" customHeight="1" x14ac:dyDescent="0.3">
      <c r="B6" s="112"/>
      <c r="C6" s="116" t="s">
        <v>41</v>
      </c>
      <c r="E6" s="114"/>
      <c r="F6" s="115"/>
      <c r="G6" s="1588"/>
    </row>
    <row r="7" spans="2:7" s="110" customFormat="1" ht="23.25" customHeight="1" x14ac:dyDescent="0.3">
      <c r="B7" s="117"/>
      <c r="C7" s="118"/>
      <c r="E7" s="114"/>
      <c r="F7" s="115"/>
      <c r="G7" s="1588"/>
    </row>
    <row r="8" spans="2:7" s="110" customFormat="1" ht="24" customHeight="1" x14ac:dyDescent="0.3">
      <c r="B8" s="119" t="s">
        <v>26</v>
      </c>
      <c r="C8" s="120" t="str">
        <f>'Bl.3 - Office Fit Out'!C7</f>
        <v>DEMOLITIONS AND REMOVALS</v>
      </c>
      <c r="E8" s="114"/>
      <c r="F8" s="121" t="str">
        <f>'Bl.3 - Office Fit Out'!G45</f>
        <v>3/1/2</v>
      </c>
      <c r="G8" s="1589"/>
    </row>
    <row r="9" spans="2:7" s="110" customFormat="1" ht="22.95" customHeight="1" x14ac:dyDescent="0.3">
      <c r="B9" s="119"/>
      <c r="C9" s="120"/>
      <c r="E9" s="114"/>
      <c r="F9" s="121"/>
      <c r="G9" s="1589"/>
    </row>
    <row r="10" spans="2:7" s="110" customFormat="1" ht="24" customHeight="1" x14ac:dyDescent="0.3">
      <c r="B10" s="119" t="s">
        <v>29</v>
      </c>
      <c r="C10" s="120" t="str">
        <f>'Bl.3 - Office Fit Out'!C49</f>
        <v>WALLING AND PARTITIONING</v>
      </c>
      <c r="E10" s="114"/>
      <c r="F10" s="121" t="str">
        <f>'Bl.3 - Office Fit Out'!G94</f>
        <v>3/2/2</v>
      </c>
      <c r="G10" s="1589"/>
    </row>
    <row r="11" spans="2:7" s="110" customFormat="1" ht="24" customHeight="1" x14ac:dyDescent="0.3">
      <c r="B11" s="122"/>
      <c r="C11" s="120"/>
      <c r="E11" s="114"/>
      <c r="F11" s="121"/>
      <c r="G11" s="1589"/>
    </row>
    <row r="12" spans="2:7" s="110" customFormat="1" ht="24" customHeight="1" x14ac:dyDescent="0.3">
      <c r="B12" s="119" t="s">
        <v>35</v>
      </c>
      <c r="C12" s="48" t="str">
        <f>'Bl.3 - Office Fit Out'!C98</f>
        <v>DOORS</v>
      </c>
      <c r="F12" s="121" t="str">
        <f>'Bl.3 - Office Fit Out'!G160</f>
        <v>3/3/3</v>
      </c>
      <c r="G12" s="1589"/>
    </row>
    <row r="13" spans="2:7" s="110" customFormat="1" ht="24" customHeight="1" x14ac:dyDescent="0.3">
      <c r="B13" s="122"/>
      <c r="C13" s="48"/>
      <c r="F13" s="121"/>
      <c r="G13" s="1589"/>
    </row>
    <row r="14" spans="2:7" s="110" customFormat="1" ht="24" customHeight="1" x14ac:dyDescent="0.3">
      <c r="B14" s="119" t="s">
        <v>33</v>
      </c>
      <c r="C14" s="48" t="str">
        <f>'Bl.3 - Office Fit Out'!C164</f>
        <v>INTERNAL  FINISHES</v>
      </c>
      <c r="F14" s="121" t="str">
        <f>'Bl.3 - Office Fit Out'!G232</f>
        <v>3/4/3</v>
      </c>
      <c r="G14" s="1589"/>
    </row>
    <row r="15" spans="2:7" s="110" customFormat="1" ht="24" customHeight="1" x14ac:dyDescent="0.3">
      <c r="B15" s="122"/>
      <c r="C15" s="48"/>
      <c r="F15" s="121"/>
      <c r="G15" s="1589"/>
    </row>
    <row r="16" spans="2:7" s="110" customFormat="1" ht="24.75" customHeight="1" x14ac:dyDescent="0.3">
      <c r="B16" s="119" t="s">
        <v>32</v>
      </c>
      <c r="C16" s="120" t="str">
        <f>'Bl.3 - Office Fit Out'!C236</f>
        <v>JOINERY FITTINGS</v>
      </c>
      <c r="E16" s="114"/>
      <c r="F16" s="121" t="str">
        <f>'Bl.3 - Office Fit Out'!G272</f>
        <v>3/5/2</v>
      </c>
      <c r="G16" s="1589"/>
    </row>
    <row r="17" spans="2:7" s="110" customFormat="1" ht="24.75" customHeight="1" x14ac:dyDescent="0.3">
      <c r="B17" s="122"/>
      <c r="C17" s="120"/>
      <c r="E17" s="114"/>
      <c r="F17" s="121"/>
      <c r="G17" s="1589"/>
    </row>
    <row r="18" spans="2:7" s="110" customFormat="1" ht="24" customHeight="1" x14ac:dyDescent="0.3">
      <c r="B18" s="119"/>
      <c r="C18" s="120"/>
      <c r="E18" s="114"/>
      <c r="F18" s="121"/>
      <c r="G18" s="1589"/>
    </row>
    <row r="19" spans="2:7" s="110" customFormat="1" ht="24" customHeight="1" x14ac:dyDescent="0.3">
      <c r="B19" s="122"/>
      <c r="C19" s="120"/>
      <c r="E19" s="114"/>
      <c r="F19" s="121"/>
      <c r="G19" s="1589"/>
    </row>
    <row r="20" spans="2:7" s="110" customFormat="1" ht="24" customHeight="1" x14ac:dyDescent="0.3">
      <c r="B20" s="122"/>
      <c r="C20" s="48"/>
      <c r="E20" s="114"/>
      <c r="F20" s="121"/>
      <c r="G20" s="1589"/>
    </row>
    <row r="21" spans="2:7" s="110" customFormat="1" ht="36.75" customHeight="1" x14ac:dyDescent="0.3">
      <c r="B21" s="122"/>
      <c r="C21" s="48"/>
      <c r="E21" s="114"/>
      <c r="F21" s="123"/>
      <c r="G21" s="1589"/>
    </row>
    <row r="22" spans="2:7" s="110" customFormat="1" ht="24.6" customHeight="1" x14ac:dyDescent="0.3">
      <c r="B22" s="122"/>
      <c r="C22" s="120"/>
      <c r="E22" s="114"/>
      <c r="F22" s="123"/>
      <c r="G22" s="1588"/>
    </row>
    <row r="23" spans="2:7" s="110" customFormat="1" ht="34.200000000000003" customHeight="1" x14ac:dyDescent="0.3">
      <c r="B23" s="122"/>
      <c r="C23" s="118"/>
      <c r="E23" s="114"/>
      <c r="F23" s="124"/>
      <c r="G23" s="1588"/>
    </row>
    <row r="24" spans="2:7" s="110" customFormat="1" ht="19.2" customHeight="1" x14ac:dyDescent="0.3">
      <c r="B24" s="122"/>
      <c r="C24" s="118"/>
      <c r="E24" s="114"/>
      <c r="F24" s="124"/>
      <c r="G24" s="1588"/>
    </row>
    <row r="25" spans="2:7" s="110" customFormat="1" ht="27.75" customHeight="1" x14ac:dyDescent="0.3">
      <c r="B25" s="122"/>
      <c r="C25" s="118"/>
      <c r="E25" s="114"/>
      <c r="F25" s="124"/>
      <c r="G25" s="1588"/>
    </row>
    <row r="26" spans="2:7" s="110" customFormat="1" ht="22.5" customHeight="1" x14ac:dyDescent="0.3">
      <c r="B26" s="122"/>
      <c r="C26" s="118"/>
      <c r="E26" s="114"/>
      <c r="F26" s="124"/>
      <c r="G26" s="1588"/>
    </row>
    <row r="27" spans="2:7" s="110" customFormat="1" ht="20.399999999999999" customHeight="1" x14ac:dyDescent="0.3">
      <c r="B27" s="122"/>
      <c r="C27" s="118"/>
      <c r="E27" s="114"/>
      <c r="F27" s="124"/>
      <c r="G27" s="1588"/>
    </row>
    <row r="28" spans="2:7" s="110" customFormat="1" ht="33" customHeight="1" x14ac:dyDescent="0.3">
      <c r="B28" s="122"/>
      <c r="C28" s="118"/>
      <c r="E28" s="114"/>
      <c r="F28" s="124"/>
      <c r="G28" s="1588"/>
    </row>
    <row r="29" spans="2:7" s="110" customFormat="1" ht="20.25" customHeight="1" x14ac:dyDescent="0.3">
      <c r="B29" s="122"/>
      <c r="E29" s="114"/>
      <c r="F29" s="124"/>
      <c r="G29" s="1588"/>
    </row>
    <row r="30" spans="2:7" s="110" customFormat="1" ht="18" customHeight="1" x14ac:dyDescent="0.3">
      <c r="B30" s="125"/>
      <c r="C30" s="126"/>
      <c r="D30" s="127"/>
      <c r="E30" s="128"/>
      <c r="F30" s="129"/>
      <c r="G30" s="1590"/>
    </row>
    <row r="31" spans="2:7" s="110" customFormat="1" ht="33" customHeight="1" thickBot="1" x14ac:dyDescent="0.35">
      <c r="B31" s="130"/>
      <c r="C31" s="131" t="s">
        <v>711</v>
      </c>
      <c r="D31" s="132"/>
      <c r="E31" s="132"/>
      <c r="F31" s="133"/>
      <c r="G31" s="1591"/>
    </row>
    <row r="32" spans="2:7" s="110" customFormat="1" ht="13.2" customHeight="1" thickTop="1" x14ac:dyDescent="0.3">
      <c r="B32" s="243"/>
      <c r="C32" s="244"/>
      <c r="D32" s="245"/>
      <c r="E32" s="245"/>
      <c r="F32" s="246"/>
      <c r="G32" s="1592"/>
    </row>
    <row r="33" spans="2:7" x14ac:dyDescent="0.3">
      <c r="B33" s="31"/>
      <c r="C33" s="108"/>
      <c r="D33" s="30"/>
      <c r="E33" s="30"/>
      <c r="F33" s="43"/>
      <c r="G33" s="1593" t="s">
        <v>198</v>
      </c>
    </row>
    <row r="34" spans="2:7" x14ac:dyDescent="0.3">
      <c r="B34" s="31" t="s">
        <v>194</v>
      </c>
      <c r="C34" s="108"/>
      <c r="D34" s="30"/>
      <c r="E34" s="30"/>
      <c r="F34" s="43"/>
      <c r="G34" s="1594"/>
    </row>
    <row r="35" spans="2:7" x14ac:dyDescent="0.3">
      <c r="B35" s="31"/>
      <c r="C35" s="108"/>
      <c r="D35" s="30"/>
      <c r="E35" s="30"/>
      <c r="F35" s="43"/>
      <c r="G35" s="1594"/>
    </row>
    <row r="36" spans="2:7" x14ac:dyDescent="0.3">
      <c r="B36" s="31"/>
      <c r="C36" s="108"/>
      <c r="D36" s="30"/>
      <c r="E36" s="30"/>
      <c r="F36" s="43"/>
      <c r="G36" s="1594"/>
    </row>
    <row r="596" spans="5:5" x14ac:dyDescent="0.3">
      <c r="E596" s="134">
        <v>727</v>
      </c>
    </row>
    <row r="602" spans="5:5" x14ac:dyDescent="0.3">
      <c r="E602" s="134">
        <v>727</v>
      </c>
    </row>
  </sheetData>
  <sheetProtection algorithmName="SHA-512" hashValue="9lkUl6El8phWM6Rgaus23ZTFhvT0/O86gXxOqZz2BFlLBu25WPBlABjoU3Zr/5MXbjXAAicxd+NIQ724kaTOaA==" saltValue="B2Jhl9ur+55T0Lm3UO9Gbg==" spinCount="100000" sheet="1" selectLockedCells="1"/>
  <mergeCells count="3">
    <mergeCell ref="B2:B3"/>
    <mergeCell ref="C2:E3"/>
    <mergeCell ref="F2:F3"/>
  </mergeCells>
  <printOptions horizontalCentered="1"/>
  <pageMargins left="0.23622047244094491" right="0.23622047244094491" top="0.51181102362204722" bottom="0.51181102362204722" header="0.47244094488188981" footer="0.23622047244094491"/>
  <pageSetup paperSize="9" scale="98" firstPageNumber="35" orientation="portrait" useFirstPageNumber="1" r:id="rId1"/>
  <headerFooter alignWithMargins="0">
    <oddFooter>&amp;L&amp;"Garamond,Regular"&amp;9&amp;F&amp;R&amp;"Garamond,Regular"&amp;P</oddFooter>
  </headerFooter>
  <rowBreaks count="1" manualBreakCount="1">
    <brk id="33"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C5FC2-7574-42BD-B70A-0E30DB51904F}">
  <dimension ref="B18:C794"/>
  <sheetViews>
    <sheetView view="pageBreakPreview" workbookViewId="0">
      <selection activeCell="K37" sqref="K37"/>
    </sheetView>
  </sheetViews>
  <sheetFormatPr defaultColWidth="9.109375" defaultRowHeight="12" x14ac:dyDescent="0.3"/>
  <cols>
    <col min="1" max="1" width="4.109375" style="93" customWidth="1"/>
    <col min="2" max="2" width="79.44140625" style="93" customWidth="1"/>
    <col min="3" max="3" width="9.109375" style="93"/>
    <col min="4" max="4" width="5.6640625" style="93" customWidth="1"/>
    <col min="5" max="16384" width="9.109375" style="93"/>
  </cols>
  <sheetData>
    <row r="18" spans="2:3" ht="28.8" x14ac:dyDescent="0.55000000000000004">
      <c r="B18" s="95" t="s">
        <v>212</v>
      </c>
    </row>
    <row r="19" spans="2:3" ht="28.8" x14ac:dyDescent="0.55000000000000004">
      <c r="B19" s="95"/>
    </row>
    <row r="20" spans="2:3" ht="28.8" x14ac:dyDescent="0.55000000000000004">
      <c r="B20" s="95"/>
    </row>
    <row r="21" spans="2:3" ht="28.8" x14ac:dyDescent="0.55000000000000004">
      <c r="B21" s="95"/>
    </row>
    <row r="22" spans="2:3" ht="28.8" x14ac:dyDescent="0.55000000000000004">
      <c r="B22" s="95"/>
    </row>
    <row r="23" spans="2:3" ht="28.8" x14ac:dyDescent="0.55000000000000004">
      <c r="B23" s="95"/>
    </row>
    <row r="24" spans="2:3" ht="28.8" x14ac:dyDescent="0.55000000000000004">
      <c r="B24" s="95"/>
    </row>
    <row r="25" spans="2:3" ht="57.6" customHeight="1" x14ac:dyDescent="0.3">
      <c r="B25" s="1740" t="s">
        <v>330</v>
      </c>
      <c r="C25" s="1740"/>
    </row>
    <row r="26" spans="2:3" ht="25.8" x14ac:dyDescent="0.3">
      <c r="B26" s="94" t="s">
        <v>213</v>
      </c>
    </row>
    <row r="27" spans="2:3" ht="25.8" x14ac:dyDescent="0.3">
      <c r="B27" s="94"/>
    </row>
    <row r="794" spans="3:3" ht="14.4" x14ac:dyDescent="0.3">
      <c r="C794" s="42"/>
    </row>
  </sheetData>
  <sheetProtection algorithmName="SHA-512" hashValue="LkUdT/Z/Ih7mrqgFYARZrIHFsNoq7c2K2R6Fw7iwca1RRu+eAJ/IbbVCMxcMQJC+BHneciAK9mGa/IL4SaLq2g==" saltValue="nM06NWh6+UeR3aaZMN36CA==" spinCount="100000" sheet="1" objects="1" scenarios="1" selectLockedCells="1"/>
  <mergeCells count="1">
    <mergeCell ref="B25:C25"/>
  </mergeCells>
  <printOptions horizontalCentered="1"/>
  <pageMargins left="0.23622047244094491" right="0.23622047244094491" top="0.51181102362204722" bottom="0.51181102362204722" header="0.47244094488188981" footer="0.23622047244094491"/>
  <pageSetup paperSize="9" firstPageNumber="36" orientation="portrait" useFirstPageNumber="1" r:id="rId1"/>
  <headerFooter>
    <oddFooter>&amp;L&amp;"Garamond,Regular"&amp;F&amp;R&amp;"Garamond,Regular"&amp;P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FB649-4880-40C7-ABD4-17B9B288039C}">
  <dimension ref="B1:J274"/>
  <sheetViews>
    <sheetView view="pageBreakPreview" topLeftCell="A265" zoomScale="80" zoomScaleSheetLayoutView="80" workbookViewId="0">
      <selection activeCell="G266" sqref="G266"/>
    </sheetView>
  </sheetViews>
  <sheetFormatPr defaultRowHeight="14.4" x14ac:dyDescent="0.3"/>
  <cols>
    <col min="1" max="1" width="1.33203125" style="145" customWidth="1"/>
    <col min="2" max="2" width="6" style="1370" customWidth="1"/>
    <col min="3" max="3" width="54.6640625" style="145" customWidth="1"/>
    <col min="4" max="4" width="7.88671875" style="1356" customWidth="1"/>
    <col min="5" max="5" width="8.33203125" style="1396" customWidth="1"/>
    <col min="6" max="6" width="9.5546875" style="146" customWidth="1"/>
    <col min="7" max="7" width="12.109375" style="546" customWidth="1"/>
    <col min="8" max="257" width="8.88671875" style="145"/>
    <col min="258" max="258" width="7.88671875" style="145" customWidth="1"/>
    <col min="259" max="259" width="55.6640625" style="145" customWidth="1"/>
    <col min="260" max="260" width="9" style="145" customWidth="1"/>
    <col min="261" max="261" width="8.5546875" style="145" customWidth="1"/>
    <col min="262" max="262" width="13.5546875" style="145" customWidth="1"/>
    <col min="263" max="263" width="15" style="145" bestFit="1" customWidth="1"/>
    <col min="264" max="513" width="8.88671875" style="145"/>
    <col min="514" max="514" width="7.88671875" style="145" customWidth="1"/>
    <col min="515" max="515" width="55.6640625" style="145" customWidth="1"/>
    <col min="516" max="516" width="9" style="145" customWidth="1"/>
    <col min="517" max="517" width="8.5546875" style="145" customWidth="1"/>
    <col min="518" max="518" width="13.5546875" style="145" customWidth="1"/>
    <col min="519" max="519" width="15" style="145" bestFit="1" customWidth="1"/>
    <col min="520" max="769" width="8.88671875" style="145"/>
    <col min="770" max="770" width="7.88671875" style="145" customWidth="1"/>
    <col min="771" max="771" width="55.6640625" style="145" customWidth="1"/>
    <col min="772" max="772" width="9" style="145" customWidth="1"/>
    <col min="773" max="773" width="8.5546875" style="145" customWidth="1"/>
    <col min="774" max="774" width="13.5546875" style="145" customWidth="1"/>
    <col min="775" max="775" width="15" style="145" bestFit="1" customWidth="1"/>
    <col min="776" max="1025" width="8.88671875" style="145"/>
    <col min="1026" max="1026" width="7.88671875" style="145" customWidth="1"/>
    <col min="1027" max="1027" width="55.6640625" style="145" customWidth="1"/>
    <col min="1028" max="1028" width="9" style="145" customWidth="1"/>
    <col min="1029" max="1029" width="8.5546875" style="145" customWidth="1"/>
    <col min="1030" max="1030" width="13.5546875" style="145" customWidth="1"/>
    <col min="1031" max="1031" width="15" style="145" bestFit="1" customWidth="1"/>
    <col min="1032" max="1281" width="8.88671875" style="145"/>
    <col min="1282" max="1282" width="7.88671875" style="145" customWidth="1"/>
    <col min="1283" max="1283" width="55.6640625" style="145" customWidth="1"/>
    <col min="1284" max="1284" width="9" style="145" customWidth="1"/>
    <col min="1285" max="1285" width="8.5546875" style="145" customWidth="1"/>
    <col min="1286" max="1286" width="13.5546875" style="145" customWidth="1"/>
    <col min="1287" max="1287" width="15" style="145" bestFit="1" customWidth="1"/>
    <col min="1288" max="1537" width="8.88671875" style="145"/>
    <col min="1538" max="1538" width="7.88671875" style="145" customWidth="1"/>
    <col min="1539" max="1539" width="55.6640625" style="145" customWidth="1"/>
    <col min="1540" max="1540" width="9" style="145" customWidth="1"/>
    <col min="1541" max="1541" width="8.5546875" style="145" customWidth="1"/>
    <col min="1542" max="1542" width="13.5546875" style="145" customWidth="1"/>
    <col min="1543" max="1543" width="15" style="145" bestFit="1" customWidth="1"/>
    <col min="1544" max="1793" width="8.88671875" style="145"/>
    <col min="1794" max="1794" width="7.88671875" style="145" customWidth="1"/>
    <col min="1795" max="1795" width="55.6640625" style="145" customWidth="1"/>
    <col min="1796" max="1796" width="9" style="145" customWidth="1"/>
    <col min="1797" max="1797" width="8.5546875" style="145" customWidth="1"/>
    <col min="1798" max="1798" width="13.5546875" style="145" customWidth="1"/>
    <col min="1799" max="1799" width="15" style="145" bestFit="1" customWidth="1"/>
    <col min="1800" max="2049" width="8.88671875" style="145"/>
    <col min="2050" max="2050" width="7.88671875" style="145" customWidth="1"/>
    <col min="2051" max="2051" width="55.6640625" style="145" customWidth="1"/>
    <col min="2052" max="2052" width="9" style="145" customWidth="1"/>
    <col min="2053" max="2053" width="8.5546875" style="145" customWidth="1"/>
    <col min="2054" max="2054" width="13.5546875" style="145" customWidth="1"/>
    <col min="2055" max="2055" width="15" style="145" bestFit="1" customWidth="1"/>
    <col min="2056" max="2305" width="8.88671875" style="145"/>
    <col min="2306" max="2306" width="7.88671875" style="145" customWidth="1"/>
    <col min="2307" max="2307" width="55.6640625" style="145" customWidth="1"/>
    <col min="2308" max="2308" width="9" style="145" customWidth="1"/>
    <col min="2309" max="2309" width="8.5546875" style="145" customWidth="1"/>
    <col min="2310" max="2310" width="13.5546875" style="145" customWidth="1"/>
    <col min="2311" max="2311" width="15" style="145" bestFit="1" customWidth="1"/>
    <col min="2312" max="2561" width="8.88671875" style="145"/>
    <col min="2562" max="2562" width="7.88671875" style="145" customWidth="1"/>
    <col min="2563" max="2563" width="55.6640625" style="145" customWidth="1"/>
    <col min="2564" max="2564" width="9" style="145" customWidth="1"/>
    <col min="2565" max="2565" width="8.5546875" style="145" customWidth="1"/>
    <col min="2566" max="2566" width="13.5546875" style="145" customWidth="1"/>
    <col min="2567" max="2567" width="15" style="145" bestFit="1" customWidth="1"/>
    <col min="2568" max="2817" width="8.88671875" style="145"/>
    <col min="2818" max="2818" width="7.88671875" style="145" customWidth="1"/>
    <col min="2819" max="2819" width="55.6640625" style="145" customWidth="1"/>
    <col min="2820" max="2820" width="9" style="145" customWidth="1"/>
    <col min="2821" max="2821" width="8.5546875" style="145" customWidth="1"/>
    <col min="2822" max="2822" width="13.5546875" style="145" customWidth="1"/>
    <col min="2823" max="2823" width="15" style="145" bestFit="1" customWidth="1"/>
    <col min="2824" max="3073" width="8.88671875" style="145"/>
    <col min="3074" max="3074" width="7.88671875" style="145" customWidth="1"/>
    <col min="3075" max="3075" width="55.6640625" style="145" customWidth="1"/>
    <col min="3076" max="3076" width="9" style="145" customWidth="1"/>
    <col min="3077" max="3077" width="8.5546875" style="145" customWidth="1"/>
    <col min="3078" max="3078" width="13.5546875" style="145" customWidth="1"/>
    <col min="3079" max="3079" width="15" style="145" bestFit="1" customWidth="1"/>
    <col min="3080" max="3329" width="8.88671875" style="145"/>
    <col min="3330" max="3330" width="7.88671875" style="145" customWidth="1"/>
    <col min="3331" max="3331" width="55.6640625" style="145" customWidth="1"/>
    <col min="3332" max="3332" width="9" style="145" customWidth="1"/>
    <col min="3333" max="3333" width="8.5546875" style="145" customWidth="1"/>
    <col min="3334" max="3334" width="13.5546875" style="145" customWidth="1"/>
    <col min="3335" max="3335" width="15" style="145" bestFit="1" customWidth="1"/>
    <col min="3336" max="3585" width="8.88671875" style="145"/>
    <col min="3586" max="3586" width="7.88671875" style="145" customWidth="1"/>
    <col min="3587" max="3587" width="55.6640625" style="145" customWidth="1"/>
    <col min="3588" max="3588" width="9" style="145" customWidth="1"/>
    <col min="3589" max="3589" width="8.5546875" style="145" customWidth="1"/>
    <col min="3590" max="3590" width="13.5546875" style="145" customWidth="1"/>
    <col min="3591" max="3591" width="15" style="145" bestFit="1" customWidth="1"/>
    <col min="3592" max="3841" width="8.88671875" style="145"/>
    <col min="3842" max="3842" width="7.88671875" style="145" customWidth="1"/>
    <col min="3843" max="3843" width="55.6640625" style="145" customWidth="1"/>
    <col min="3844" max="3844" width="9" style="145" customWidth="1"/>
    <col min="3845" max="3845" width="8.5546875" style="145" customWidth="1"/>
    <col min="3846" max="3846" width="13.5546875" style="145" customWidth="1"/>
    <col min="3847" max="3847" width="15" style="145" bestFit="1" customWidth="1"/>
    <col min="3848" max="4097" width="8.88671875" style="145"/>
    <col min="4098" max="4098" width="7.88671875" style="145" customWidth="1"/>
    <col min="4099" max="4099" width="55.6640625" style="145" customWidth="1"/>
    <col min="4100" max="4100" width="9" style="145" customWidth="1"/>
    <col min="4101" max="4101" width="8.5546875" style="145" customWidth="1"/>
    <col min="4102" max="4102" width="13.5546875" style="145" customWidth="1"/>
    <col min="4103" max="4103" width="15" style="145" bestFit="1" customWidth="1"/>
    <col min="4104" max="4353" width="8.88671875" style="145"/>
    <col min="4354" max="4354" width="7.88671875" style="145" customWidth="1"/>
    <col min="4355" max="4355" width="55.6640625" style="145" customWidth="1"/>
    <col min="4356" max="4356" width="9" style="145" customWidth="1"/>
    <col min="4357" max="4357" width="8.5546875" style="145" customWidth="1"/>
    <col min="4358" max="4358" width="13.5546875" style="145" customWidth="1"/>
    <col min="4359" max="4359" width="15" style="145" bestFit="1" customWidth="1"/>
    <col min="4360" max="4609" width="8.88671875" style="145"/>
    <col min="4610" max="4610" width="7.88671875" style="145" customWidth="1"/>
    <col min="4611" max="4611" width="55.6640625" style="145" customWidth="1"/>
    <col min="4612" max="4612" width="9" style="145" customWidth="1"/>
    <col min="4613" max="4613" width="8.5546875" style="145" customWidth="1"/>
    <col min="4614" max="4614" width="13.5546875" style="145" customWidth="1"/>
    <col min="4615" max="4615" width="15" style="145" bestFit="1" customWidth="1"/>
    <col min="4616" max="4865" width="8.88671875" style="145"/>
    <col min="4866" max="4866" width="7.88671875" style="145" customWidth="1"/>
    <col min="4867" max="4867" width="55.6640625" style="145" customWidth="1"/>
    <col min="4868" max="4868" width="9" style="145" customWidth="1"/>
    <col min="4869" max="4869" width="8.5546875" style="145" customWidth="1"/>
    <col min="4870" max="4870" width="13.5546875" style="145" customWidth="1"/>
    <col min="4871" max="4871" width="15" style="145" bestFit="1" customWidth="1"/>
    <col min="4872" max="5121" width="8.88671875" style="145"/>
    <col min="5122" max="5122" width="7.88671875" style="145" customWidth="1"/>
    <col min="5123" max="5123" width="55.6640625" style="145" customWidth="1"/>
    <col min="5124" max="5124" width="9" style="145" customWidth="1"/>
    <col min="5125" max="5125" width="8.5546875" style="145" customWidth="1"/>
    <col min="5126" max="5126" width="13.5546875" style="145" customWidth="1"/>
    <col min="5127" max="5127" width="15" style="145" bestFit="1" customWidth="1"/>
    <col min="5128" max="5377" width="8.88671875" style="145"/>
    <col min="5378" max="5378" width="7.88671875" style="145" customWidth="1"/>
    <col min="5379" max="5379" width="55.6640625" style="145" customWidth="1"/>
    <col min="5380" max="5380" width="9" style="145" customWidth="1"/>
    <col min="5381" max="5381" width="8.5546875" style="145" customWidth="1"/>
    <col min="5382" max="5382" width="13.5546875" style="145" customWidth="1"/>
    <col min="5383" max="5383" width="15" style="145" bestFit="1" customWidth="1"/>
    <col min="5384" max="5633" width="8.88671875" style="145"/>
    <col min="5634" max="5634" width="7.88671875" style="145" customWidth="1"/>
    <col min="5635" max="5635" width="55.6640625" style="145" customWidth="1"/>
    <col min="5636" max="5636" width="9" style="145" customWidth="1"/>
    <col min="5637" max="5637" width="8.5546875" style="145" customWidth="1"/>
    <col min="5638" max="5638" width="13.5546875" style="145" customWidth="1"/>
    <col min="5639" max="5639" width="15" style="145" bestFit="1" customWidth="1"/>
    <col min="5640" max="5889" width="8.88671875" style="145"/>
    <col min="5890" max="5890" width="7.88671875" style="145" customWidth="1"/>
    <col min="5891" max="5891" width="55.6640625" style="145" customWidth="1"/>
    <col min="5892" max="5892" width="9" style="145" customWidth="1"/>
    <col min="5893" max="5893" width="8.5546875" style="145" customWidth="1"/>
    <col min="5894" max="5894" width="13.5546875" style="145" customWidth="1"/>
    <col min="5895" max="5895" width="15" style="145" bestFit="1" customWidth="1"/>
    <col min="5896" max="6145" width="8.88671875" style="145"/>
    <col min="6146" max="6146" width="7.88671875" style="145" customWidth="1"/>
    <col min="6147" max="6147" width="55.6640625" style="145" customWidth="1"/>
    <col min="6148" max="6148" width="9" style="145" customWidth="1"/>
    <col min="6149" max="6149" width="8.5546875" style="145" customWidth="1"/>
    <col min="6150" max="6150" width="13.5546875" style="145" customWidth="1"/>
    <col min="6151" max="6151" width="15" style="145" bestFit="1" customWidth="1"/>
    <col min="6152" max="6401" width="8.88671875" style="145"/>
    <col min="6402" max="6402" width="7.88671875" style="145" customWidth="1"/>
    <col min="6403" max="6403" width="55.6640625" style="145" customWidth="1"/>
    <col min="6404" max="6404" width="9" style="145" customWidth="1"/>
    <col min="6405" max="6405" width="8.5546875" style="145" customWidth="1"/>
    <col min="6406" max="6406" width="13.5546875" style="145" customWidth="1"/>
    <col min="6407" max="6407" width="15" style="145" bestFit="1" customWidth="1"/>
    <col min="6408" max="6657" width="8.88671875" style="145"/>
    <col min="6658" max="6658" width="7.88671875" style="145" customWidth="1"/>
    <col min="6659" max="6659" width="55.6640625" style="145" customWidth="1"/>
    <col min="6660" max="6660" width="9" style="145" customWidth="1"/>
    <col min="6661" max="6661" width="8.5546875" style="145" customWidth="1"/>
    <col min="6662" max="6662" width="13.5546875" style="145" customWidth="1"/>
    <col min="6663" max="6663" width="15" style="145" bestFit="1" customWidth="1"/>
    <col min="6664" max="6913" width="8.88671875" style="145"/>
    <col min="6914" max="6914" width="7.88671875" style="145" customWidth="1"/>
    <col min="6915" max="6915" width="55.6640625" style="145" customWidth="1"/>
    <col min="6916" max="6916" width="9" style="145" customWidth="1"/>
    <col min="6917" max="6917" width="8.5546875" style="145" customWidth="1"/>
    <col min="6918" max="6918" width="13.5546875" style="145" customWidth="1"/>
    <col min="6919" max="6919" width="15" style="145" bestFit="1" customWidth="1"/>
    <col min="6920" max="7169" width="8.88671875" style="145"/>
    <col min="7170" max="7170" width="7.88671875" style="145" customWidth="1"/>
    <col min="7171" max="7171" width="55.6640625" style="145" customWidth="1"/>
    <col min="7172" max="7172" width="9" style="145" customWidth="1"/>
    <col min="7173" max="7173" width="8.5546875" style="145" customWidth="1"/>
    <col min="7174" max="7174" width="13.5546875" style="145" customWidth="1"/>
    <col min="7175" max="7175" width="15" style="145" bestFit="1" customWidth="1"/>
    <col min="7176" max="7425" width="8.88671875" style="145"/>
    <col min="7426" max="7426" width="7.88671875" style="145" customWidth="1"/>
    <col min="7427" max="7427" width="55.6640625" style="145" customWidth="1"/>
    <col min="7428" max="7428" width="9" style="145" customWidth="1"/>
    <col min="7429" max="7429" width="8.5546875" style="145" customWidth="1"/>
    <col min="7430" max="7430" width="13.5546875" style="145" customWidth="1"/>
    <col min="7431" max="7431" width="15" style="145" bestFit="1" customWidth="1"/>
    <col min="7432" max="7681" width="8.88671875" style="145"/>
    <col min="7682" max="7682" width="7.88671875" style="145" customWidth="1"/>
    <col min="7683" max="7683" width="55.6640625" style="145" customWidth="1"/>
    <col min="7684" max="7684" width="9" style="145" customWidth="1"/>
    <col min="7685" max="7685" width="8.5546875" style="145" customWidth="1"/>
    <col min="7686" max="7686" width="13.5546875" style="145" customWidth="1"/>
    <col min="7687" max="7687" width="15" style="145" bestFit="1" customWidth="1"/>
    <col min="7688" max="7937" width="8.88671875" style="145"/>
    <col min="7938" max="7938" width="7.88671875" style="145" customWidth="1"/>
    <col min="7939" max="7939" width="55.6640625" style="145" customWidth="1"/>
    <col min="7940" max="7940" width="9" style="145" customWidth="1"/>
    <col min="7941" max="7941" width="8.5546875" style="145" customWidth="1"/>
    <col min="7942" max="7942" width="13.5546875" style="145" customWidth="1"/>
    <col min="7943" max="7943" width="15" style="145" bestFit="1" customWidth="1"/>
    <col min="7944" max="8193" width="8.88671875" style="145"/>
    <col min="8194" max="8194" width="7.88671875" style="145" customWidth="1"/>
    <col min="8195" max="8195" width="55.6640625" style="145" customWidth="1"/>
    <col min="8196" max="8196" width="9" style="145" customWidth="1"/>
    <col min="8197" max="8197" width="8.5546875" style="145" customWidth="1"/>
    <col min="8198" max="8198" width="13.5546875" style="145" customWidth="1"/>
    <col min="8199" max="8199" width="15" style="145" bestFit="1" customWidth="1"/>
    <col min="8200" max="8449" width="8.88671875" style="145"/>
    <col min="8450" max="8450" width="7.88671875" style="145" customWidth="1"/>
    <col min="8451" max="8451" width="55.6640625" style="145" customWidth="1"/>
    <col min="8452" max="8452" width="9" style="145" customWidth="1"/>
    <col min="8453" max="8453" width="8.5546875" style="145" customWidth="1"/>
    <col min="8454" max="8454" width="13.5546875" style="145" customWidth="1"/>
    <col min="8455" max="8455" width="15" style="145" bestFit="1" customWidth="1"/>
    <col min="8456" max="8705" width="8.88671875" style="145"/>
    <col min="8706" max="8706" width="7.88671875" style="145" customWidth="1"/>
    <col min="8707" max="8707" width="55.6640625" style="145" customWidth="1"/>
    <col min="8708" max="8708" width="9" style="145" customWidth="1"/>
    <col min="8709" max="8709" width="8.5546875" style="145" customWidth="1"/>
    <col min="8710" max="8710" width="13.5546875" style="145" customWidth="1"/>
    <col min="8711" max="8711" width="15" style="145" bestFit="1" customWidth="1"/>
    <col min="8712" max="8961" width="8.88671875" style="145"/>
    <col min="8962" max="8962" width="7.88671875" style="145" customWidth="1"/>
    <col min="8963" max="8963" width="55.6640625" style="145" customWidth="1"/>
    <col min="8964" max="8964" width="9" style="145" customWidth="1"/>
    <col min="8965" max="8965" width="8.5546875" style="145" customWidth="1"/>
    <col min="8966" max="8966" width="13.5546875" style="145" customWidth="1"/>
    <col min="8967" max="8967" width="15" style="145" bestFit="1" customWidth="1"/>
    <col min="8968" max="9217" width="8.88671875" style="145"/>
    <col min="9218" max="9218" width="7.88671875" style="145" customWidth="1"/>
    <col min="9219" max="9219" width="55.6640625" style="145" customWidth="1"/>
    <col min="9220" max="9220" width="9" style="145" customWidth="1"/>
    <col min="9221" max="9221" width="8.5546875" style="145" customWidth="1"/>
    <col min="9222" max="9222" width="13.5546875" style="145" customWidth="1"/>
    <col min="9223" max="9223" width="15" style="145" bestFit="1" customWidth="1"/>
    <col min="9224" max="9473" width="8.88671875" style="145"/>
    <col min="9474" max="9474" width="7.88671875" style="145" customWidth="1"/>
    <col min="9475" max="9475" width="55.6640625" style="145" customWidth="1"/>
    <col min="9476" max="9476" width="9" style="145" customWidth="1"/>
    <col min="9477" max="9477" width="8.5546875" style="145" customWidth="1"/>
    <col min="9478" max="9478" width="13.5546875" style="145" customWidth="1"/>
    <col min="9479" max="9479" width="15" style="145" bestFit="1" customWidth="1"/>
    <col min="9480" max="9729" width="8.88671875" style="145"/>
    <col min="9730" max="9730" width="7.88671875" style="145" customWidth="1"/>
    <col min="9731" max="9731" width="55.6640625" style="145" customWidth="1"/>
    <col min="9732" max="9732" width="9" style="145" customWidth="1"/>
    <col min="9733" max="9733" width="8.5546875" style="145" customWidth="1"/>
    <col min="9734" max="9734" width="13.5546875" style="145" customWidth="1"/>
    <col min="9735" max="9735" width="15" style="145" bestFit="1" customWidth="1"/>
    <col min="9736" max="9985" width="8.88671875" style="145"/>
    <col min="9986" max="9986" width="7.88671875" style="145" customWidth="1"/>
    <col min="9987" max="9987" width="55.6640625" style="145" customWidth="1"/>
    <col min="9988" max="9988" width="9" style="145" customWidth="1"/>
    <col min="9989" max="9989" width="8.5546875" style="145" customWidth="1"/>
    <col min="9990" max="9990" width="13.5546875" style="145" customWidth="1"/>
    <col min="9991" max="9991" width="15" style="145" bestFit="1" customWidth="1"/>
    <col min="9992" max="10241" width="8.88671875" style="145"/>
    <col min="10242" max="10242" width="7.88671875" style="145" customWidth="1"/>
    <col min="10243" max="10243" width="55.6640625" style="145" customWidth="1"/>
    <col min="10244" max="10244" width="9" style="145" customWidth="1"/>
    <col min="10245" max="10245" width="8.5546875" style="145" customWidth="1"/>
    <col min="10246" max="10246" width="13.5546875" style="145" customWidth="1"/>
    <col min="10247" max="10247" width="15" style="145" bestFit="1" customWidth="1"/>
    <col min="10248" max="10497" width="8.88671875" style="145"/>
    <col min="10498" max="10498" width="7.88671875" style="145" customWidth="1"/>
    <col min="10499" max="10499" width="55.6640625" style="145" customWidth="1"/>
    <col min="10500" max="10500" width="9" style="145" customWidth="1"/>
    <col min="10501" max="10501" width="8.5546875" style="145" customWidth="1"/>
    <col min="10502" max="10502" width="13.5546875" style="145" customWidth="1"/>
    <col min="10503" max="10503" width="15" style="145" bestFit="1" customWidth="1"/>
    <col min="10504" max="10753" width="8.88671875" style="145"/>
    <col min="10754" max="10754" width="7.88671875" style="145" customWidth="1"/>
    <col min="10755" max="10755" width="55.6640625" style="145" customWidth="1"/>
    <col min="10756" max="10756" width="9" style="145" customWidth="1"/>
    <col min="10757" max="10757" width="8.5546875" style="145" customWidth="1"/>
    <col min="10758" max="10758" width="13.5546875" style="145" customWidth="1"/>
    <col min="10759" max="10759" width="15" style="145" bestFit="1" customWidth="1"/>
    <col min="10760" max="11009" width="8.88671875" style="145"/>
    <col min="11010" max="11010" width="7.88671875" style="145" customWidth="1"/>
    <col min="11011" max="11011" width="55.6640625" style="145" customWidth="1"/>
    <col min="11012" max="11012" width="9" style="145" customWidth="1"/>
    <col min="11013" max="11013" width="8.5546875" style="145" customWidth="1"/>
    <col min="11014" max="11014" width="13.5546875" style="145" customWidth="1"/>
    <col min="11015" max="11015" width="15" style="145" bestFit="1" customWidth="1"/>
    <col min="11016" max="11265" width="8.88671875" style="145"/>
    <col min="11266" max="11266" width="7.88671875" style="145" customWidth="1"/>
    <col min="11267" max="11267" width="55.6640625" style="145" customWidth="1"/>
    <col min="11268" max="11268" width="9" style="145" customWidth="1"/>
    <col min="11269" max="11269" width="8.5546875" style="145" customWidth="1"/>
    <col min="11270" max="11270" width="13.5546875" style="145" customWidth="1"/>
    <col min="11271" max="11271" width="15" style="145" bestFit="1" customWidth="1"/>
    <col min="11272" max="11521" width="8.88671875" style="145"/>
    <col min="11522" max="11522" width="7.88671875" style="145" customWidth="1"/>
    <col min="11523" max="11523" width="55.6640625" style="145" customWidth="1"/>
    <col min="11524" max="11524" width="9" style="145" customWidth="1"/>
    <col min="11525" max="11525" width="8.5546875" style="145" customWidth="1"/>
    <col min="11526" max="11526" width="13.5546875" style="145" customWidth="1"/>
    <col min="11527" max="11527" width="15" style="145" bestFit="1" customWidth="1"/>
    <col min="11528" max="11777" width="8.88671875" style="145"/>
    <col min="11778" max="11778" width="7.88671875" style="145" customWidth="1"/>
    <col min="11779" max="11779" width="55.6640625" style="145" customWidth="1"/>
    <col min="11780" max="11780" width="9" style="145" customWidth="1"/>
    <col min="11781" max="11781" width="8.5546875" style="145" customWidth="1"/>
    <col min="11782" max="11782" width="13.5546875" style="145" customWidth="1"/>
    <col min="11783" max="11783" width="15" style="145" bestFit="1" customWidth="1"/>
    <col min="11784" max="12033" width="8.88671875" style="145"/>
    <col min="12034" max="12034" width="7.88671875" style="145" customWidth="1"/>
    <col min="12035" max="12035" width="55.6640625" style="145" customWidth="1"/>
    <col min="12036" max="12036" width="9" style="145" customWidth="1"/>
    <col min="12037" max="12037" width="8.5546875" style="145" customWidth="1"/>
    <col min="12038" max="12038" width="13.5546875" style="145" customWidth="1"/>
    <col min="12039" max="12039" width="15" style="145" bestFit="1" customWidth="1"/>
    <col min="12040" max="12289" width="8.88671875" style="145"/>
    <col min="12290" max="12290" width="7.88671875" style="145" customWidth="1"/>
    <col min="12291" max="12291" width="55.6640625" style="145" customWidth="1"/>
    <col min="12292" max="12292" width="9" style="145" customWidth="1"/>
    <col min="12293" max="12293" width="8.5546875" style="145" customWidth="1"/>
    <col min="12294" max="12294" width="13.5546875" style="145" customWidth="1"/>
    <col min="12295" max="12295" width="15" style="145" bestFit="1" customWidth="1"/>
    <col min="12296" max="12545" width="8.88671875" style="145"/>
    <col min="12546" max="12546" width="7.88671875" style="145" customWidth="1"/>
    <col min="12547" max="12547" width="55.6640625" style="145" customWidth="1"/>
    <col min="12548" max="12548" width="9" style="145" customWidth="1"/>
    <col min="12549" max="12549" width="8.5546875" style="145" customWidth="1"/>
    <col min="12550" max="12550" width="13.5546875" style="145" customWidth="1"/>
    <col min="12551" max="12551" width="15" style="145" bestFit="1" customWidth="1"/>
    <col min="12552" max="12801" width="8.88671875" style="145"/>
    <col min="12802" max="12802" width="7.88671875" style="145" customWidth="1"/>
    <col min="12803" max="12803" width="55.6640625" style="145" customWidth="1"/>
    <col min="12804" max="12804" width="9" style="145" customWidth="1"/>
    <col min="12805" max="12805" width="8.5546875" style="145" customWidth="1"/>
    <col min="12806" max="12806" width="13.5546875" style="145" customWidth="1"/>
    <col min="12807" max="12807" width="15" style="145" bestFit="1" customWidth="1"/>
    <col min="12808" max="13057" width="8.88671875" style="145"/>
    <col min="13058" max="13058" width="7.88671875" style="145" customWidth="1"/>
    <col min="13059" max="13059" width="55.6640625" style="145" customWidth="1"/>
    <col min="13060" max="13060" width="9" style="145" customWidth="1"/>
    <col min="13061" max="13061" width="8.5546875" style="145" customWidth="1"/>
    <col min="13062" max="13062" width="13.5546875" style="145" customWidth="1"/>
    <col min="13063" max="13063" width="15" style="145" bestFit="1" customWidth="1"/>
    <col min="13064" max="13313" width="8.88671875" style="145"/>
    <col min="13314" max="13314" width="7.88671875" style="145" customWidth="1"/>
    <col min="13315" max="13315" width="55.6640625" style="145" customWidth="1"/>
    <col min="13316" max="13316" width="9" style="145" customWidth="1"/>
    <col min="13317" max="13317" width="8.5546875" style="145" customWidth="1"/>
    <col min="13318" max="13318" width="13.5546875" style="145" customWidth="1"/>
    <col min="13319" max="13319" width="15" style="145" bestFit="1" customWidth="1"/>
    <col min="13320" max="13569" width="8.88671875" style="145"/>
    <col min="13570" max="13570" width="7.88671875" style="145" customWidth="1"/>
    <col min="13571" max="13571" width="55.6640625" style="145" customWidth="1"/>
    <col min="13572" max="13572" width="9" style="145" customWidth="1"/>
    <col min="13573" max="13573" width="8.5546875" style="145" customWidth="1"/>
    <col min="13574" max="13574" width="13.5546875" style="145" customWidth="1"/>
    <col min="13575" max="13575" width="15" style="145" bestFit="1" customWidth="1"/>
    <col min="13576" max="13825" width="8.88671875" style="145"/>
    <col min="13826" max="13826" width="7.88671875" style="145" customWidth="1"/>
    <col min="13827" max="13827" width="55.6640625" style="145" customWidth="1"/>
    <col min="13828" max="13828" width="9" style="145" customWidth="1"/>
    <col min="13829" max="13829" width="8.5546875" style="145" customWidth="1"/>
    <col min="13830" max="13830" width="13.5546875" style="145" customWidth="1"/>
    <col min="13831" max="13831" width="15" style="145" bestFit="1" customWidth="1"/>
    <col min="13832" max="14081" width="8.88671875" style="145"/>
    <col min="14082" max="14082" width="7.88671875" style="145" customWidth="1"/>
    <col min="14083" max="14083" width="55.6640625" style="145" customWidth="1"/>
    <col min="14084" max="14084" width="9" style="145" customWidth="1"/>
    <col min="14085" max="14085" width="8.5546875" style="145" customWidth="1"/>
    <col min="14086" max="14086" width="13.5546875" style="145" customWidth="1"/>
    <col min="14087" max="14087" width="15" style="145" bestFit="1" customWidth="1"/>
    <col min="14088" max="14337" width="8.88671875" style="145"/>
    <col min="14338" max="14338" width="7.88671875" style="145" customWidth="1"/>
    <col min="14339" max="14339" width="55.6640625" style="145" customWidth="1"/>
    <col min="14340" max="14340" width="9" style="145" customWidth="1"/>
    <col min="14341" max="14341" width="8.5546875" style="145" customWidth="1"/>
    <col min="14342" max="14342" width="13.5546875" style="145" customWidth="1"/>
    <col min="14343" max="14343" width="15" style="145" bestFit="1" customWidth="1"/>
    <col min="14344" max="14593" width="8.88671875" style="145"/>
    <col min="14594" max="14594" width="7.88671875" style="145" customWidth="1"/>
    <col min="14595" max="14595" width="55.6640625" style="145" customWidth="1"/>
    <col min="14596" max="14596" width="9" style="145" customWidth="1"/>
    <col min="14597" max="14597" width="8.5546875" style="145" customWidth="1"/>
    <col min="14598" max="14598" width="13.5546875" style="145" customWidth="1"/>
    <col min="14599" max="14599" width="15" style="145" bestFit="1" customWidth="1"/>
    <col min="14600" max="14849" width="8.88671875" style="145"/>
    <col min="14850" max="14850" width="7.88671875" style="145" customWidth="1"/>
    <col min="14851" max="14851" width="55.6640625" style="145" customWidth="1"/>
    <col min="14852" max="14852" width="9" style="145" customWidth="1"/>
    <col min="14853" max="14853" width="8.5546875" style="145" customWidth="1"/>
    <col min="14854" max="14854" width="13.5546875" style="145" customWidth="1"/>
    <col min="14855" max="14855" width="15" style="145" bestFit="1" customWidth="1"/>
    <col min="14856" max="15105" width="8.88671875" style="145"/>
    <col min="15106" max="15106" width="7.88671875" style="145" customWidth="1"/>
    <col min="15107" max="15107" width="55.6640625" style="145" customWidth="1"/>
    <col min="15108" max="15108" width="9" style="145" customWidth="1"/>
    <col min="15109" max="15109" width="8.5546875" style="145" customWidth="1"/>
    <col min="15110" max="15110" width="13.5546875" style="145" customWidth="1"/>
    <col min="15111" max="15111" width="15" style="145" bestFit="1" customWidth="1"/>
    <col min="15112" max="15361" width="8.88671875" style="145"/>
    <col min="15362" max="15362" width="7.88671875" style="145" customWidth="1"/>
    <col min="15363" max="15363" width="55.6640625" style="145" customWidth="1"/>
    <col min="15364" max="15364" width="9" style="145" customWidth="1"/>
    <col min="15365" max="15365" width="8.5546875" style="145" customWidth="1"/>
    <col min="15366" max="15366" width="13.5546875" style="145" customWidth="1"/>
    <col min="15367" max="15367" width="15" style="145" bestFit="1" customWidth="1"/>
    <col min="15368" max="15617" width="8.88671875" style="145"/>
    <col min="15618" max="15618" width="7.88671875" style="145" customWidth="1"/>
    <col min="15619" max="15619" width="55.6640625" style="145" customWidth="1"/>
    <col min="15620" max="15620" width="9" style="145" customWidth="1"/>
    <col min="15621" max="15621" width="8.5546875" style="145" customWidth="1"/>
    <col min="15622" max="15622" width="13.5546875" style="145" customWidth="1"/>
    <col min="15623" max="15623" width="15" style="145" bestFit="1" customWidth="1"/>
    <col min="15624" max="15873" width="8.88671875" style="145"/>
    <col min="15874" max="15874" width="7.88671875" style="145" customWidth="1"/>
    <col min="15875" max="15875" width="55.6640625" style="145" customWidth="1"/>
    <col min="15876" max="15876" width="9" style="145" customWidth="1"/>
    <col min="15877" max="15877" width="8.5546875" style="145" customWidth="1"/>
    <col min="15878" max="15878" width="13.5546875" style="145" customWidth="1"/>
    <col min="15879" max="15879" width="15" style="145" bestFit="1" customWidth="1"/>
    <col min="15880" max="16129" width="8.88671875" style="145"/>
    <col min="16130" max="16130" width="7.88671875" style="145" customWidth="1"/>
    <col min="16131" max="16131" width="55.6640625" style="145" customWidth="1"/>
    <col min="16132" max="16132" width="9" style="145" customWidth="1"/>
    <col min="16133" max="16133" width="8.5546875" style="145" customWidth="1"/>
    <col min="16134" max="16134" width="13.5546875" style="145" customWidth="1"/>
    <col min="16135" max="16135" width="15" style="145" bestFit="1" customWidth="1"/>
    <col min="16136" max="16384" width="8.88671875" style="145"/>
  </cols>
  <sheetData>
    <row r="1" spans="2:8" s="1357" customFormat="1" ht="15" thickBot="1" x14ac:dyDescent="0.35">
      <c r="B1" s="1359"/>
      <c r="D1" s="1358"/>
      <c r="E1" s="1374"/>
      <c r="F1" s="1533"/>
      <c r="G1" s="1527"/>
    </row>
    <row r="2" spans="2:8" s="142" customFormat="1" ht="16.5" customHeight="1" x14ac:dyDescent="0.3">
      <c r="B2" s="1757" t="s">
        <v>39</v>
      </c>
      <c r="C2" s="1759" t="s">
        <v>38</v>
      </c>
      <c r="D2" s="1743" t="s">
        <v>215</v>
      </c>
      <c r="E2" s="1761" t="s">
        <v>216</v>
      </c>
      <c r="F2" s="1397" t="s">
        <v>217</v>
      </c>
      <c r="G2" s="1398" t="s">
        <v>218</v>
      </c>
    </row>
    <row r="3" spans="2:8" s="142" customFormat="1" ht="27.75" customHeight="1" thickBot="1" x14ac:dyDescent="0.35">
      <c r="B3" s="1758"/>
      <c r="C3" s="1760"/>
      <c r="D3" s="1744"/>
      <c r="E3" s="1762"/>
      <c r="F3" s="1399" t="s">
        <v>768</v>
      </c>
      <c r="G3" s="1400" t="s">
        <v>768</v>
      </c>
    </row>
    <row r="4" spans="2:8" s="531" customFormat="1" ht="18.600000000000001" customHeight="1" x14ac:dyDescent="0.3">
      <c r="B4" s="1188"/>
      <c r="C4" s="1546" t="s">
        <v>212</v>
      </c>
      <c r="D4" s="783"/>
      <c r="E4" s="1189"/>
      <c r="F4" s="1171"/>
      <c r="G4" s="1172"/>
    </row>
    <row r="5" spans="2:8" s="531" customFormat="1" ht="16.95" customHeight="1" x14ac:dyDescent="0.3">
      <c r="B5" s="1188"/>
      <c r="C5" s="1547" t="s">
        <v>331</v>
      </c>
      <c r="D5" s="1190"/>
      <c r="E5" s="1189"/>
      <c r="F5" s="1171"/>
      <c r="G5" s="1172"/>
    </row>
    <row r="6" spans="2:8" s="531" customFormat="1" ht="21.9" customHeight="1" x14ac:dyDescent="0.3">
      <c r="B6" s="1188"/>
      <c r="C6" s="1546" t="s">
        <v>220</v>
      </c>
      <c r="D6" s="1190"/>
      <c r="E6" s="1189"/>
      <c r="F6" s="1171"/>
      <c r="G6" s="1172"/>
    </row>
    <row r="7" spans="2:8" s="96" customFormat="1" ht="17.399999999999999" customHeight="1" x14ac:dyDescent="0.3">
      <c r="B7" s="1192"/>
      <c r="C7" s="1193" t="s">
        <v>222</v>
      </c>
      <c r="D7" s="1194"/>
      <c r="E7" s="1195"/>
      <c r="F7" s="1173"/>
      <c r="G7" s="1174"/>
      <c r="H7" s="97"/>
    </row>
    <row r="8" spans="2:8" s="143" customFormat="1" ht="23.1" customHeight="1" x14ac:dyDescent="0.3">
      <c r="B8" s="1360"/>
      <c r="C8" s="1331" t="s">
        <v>332</v>
      </c>
      <c r="D8" s="1375"/>
      <c r="E8" s="1376"/>
      <c r="F8" s="533"/>
      <c r="G8" s="534"/>
    </row>
    <row r="9" spans="2:8" s="143" customFormat="1" ht="43.8" customHeight="1" x14ac:dyDescent="0.3">
      <c r="B9" s="1360" t="s">
        <v>333</v>
      </c>
      <c r="C9" s="1332" t="s">
        <v>334</v>
      </c>
      <c r="D9" s="1375"/>
      <c r="E9" s="1376"/>
      <c r="F9" s="533"/>
      <c r="G9" s="534"/>
    </row>
    <row r="10" spans="2:8" s="143" customFormat="1" ht="33.75" customHeight="1" x14ac:dyDescent="0.3">
      <c r="B10" s="1360" t="s">
        <v>335</v>
      </c>
      <c r="C10" s="1333" t="s">
        <v>336</v>
      </c>
      <c r="D10" s="1375"/>
      <c r="E10" s="1376"/>
      <c r="F10" s="533"/>
      <c r="G10" s="534"/>
    </row>
    <row r="11" spans="2:8" s="143" customFormat="1" ht="73.5" customHeight="1" x14ac:dyDescent="0.3">
      <c r="B11" s="1360" t="s">
        <v>337</v>
      </c>
      <c r="C11" s="1333" t="s">
        <v>483</v>
      </c>
      <c r="D11" s="1375"/>
      <c r="E11" s="1376"/>
      <c r="F11" s="533"/>
      <c r="G11" s="534"/>
    </row>
    <row r="12" spans="2:8" s="143" customFormat="1" ht="60" customHeight="1" x14ac:dyDescent="0.3">
      <c r="B12" s="1360" t="s">
        <v>338</v>
      </c>
      <c r="C12" s="1332" t="s">
        <v>339</v>
      </c>
      <c r="D12" s="1375"/>
      <c r="E12" s="1376"/>
      <c r="F12" s="533"/>
      <c r="G12" s="534"/>
    </row>
    <row r="13" spans="2:8" s="143" customFormat="1" ht="75.599999999999994" customHeight="1" x14ac:dyDescent="0.3">
      <c r="B13" s="1361" t="s">
        <v>340</v>
      </c>
      <c r="C13" s="1334" t="s">
        <v>341</v>
      </c>
      <c r="D13" s="1375"/>
      <c r="E13" s="1377"/>
      <c r="F13" s="533"/>
      <c r="G13" s="534"/>
    </row>
    <row r="14" spans="2:8" s="143" customFormat="1" ht="63.75" customHeight="1" x14ac:dyDescent="0.3">
      <c r="B14" s="1361" t="s">
        <v>342</v>
      </c>
      <c r="C14" s="1334" t="s">
        <v>343</v>
      </c>
      <c r="D14" s="1375"/>
      <c r="E14" s="1377"/>
      <c r="F14" s="533"/>
      <c r="G14" s="534"/>
    </row>
    <row r="15" spans="2:8" s="143" customFormat="1" ht="58.2" customHeight="1" x14ac:dyDescent="0.3">
      <c r="B15" s="1361" t="s">
        <v>344</v>
      </c>
      <c r="C15" s="1335" t="s">
        <v>345</v>
      </c>
      <c r="D15" s="1378"/>
      <c r="E15" s="1377"/>
      <c r="F15" s="533"/>
      <c r="G15" s="534"/>
    </row>
    <row r="16" spans="2:8" s="143" customFormat="1" ht="20.399999999999999" customHeight="1" x14ac:dyDescent="0.3">
      <c r="B16" s="1361" t="s">
        <v>346</v>
      </c>
      <c r="C16" s="1336" t="s">
        <v>347</v>
      </c>
      <c r="D16" s="1378"/>
      <c r="E16" s="1379"/>
      <c r="F16" s="533"/>
      <c r="G16" s="534"/>
    </row>
    <row r="17" spans="2:7" s="143" customFormat="1" ht="45" customHeight="1" x14ac:dyDescent="0.3">
      <c r="B17" s="1361" t="s">
        <v>348</v>
      </c>
      <c r="C17" s="1337" t="s">
        <v>349</v>
      </c>
      <c r="D17" s="1380"/>
      <c r="E17" s="1381"/>
      <c r="F17" s="533"/>
      <c r="G17" s="534"/>
    </row>
    <row r="18" spans="2:7" s="143" customFormat="1" ht="16.2" customHeight="1" x14ac:dyDescent="0.3">
      <c r="B18" s="1361" t="s">
        <v>350</v>
      </c>
      <c r="C18" s="1336" t="s">
        <v>351</v>
      </c>
      <c r="D18" s="1378"/>
      <c r="E18" s="1379"/>
      <c r="F18" s="1534"/>
      <c r="G18" s="534"/>
    </row>
    <row r="19" spans="2:7" s="143" customFormat="1" ht="43.95" customHeight="1" x14ac:dyDescent="0.3">
      <c r="B19" s="1361" t="s">
        <v>352</v>
      </c>
      <c r="C19" s="1336" t="s">
        <v>353</v>
      </c>
      <c r="D19" s="1378"/>
      <c r="E19" s="1379"/>
      <c r="F19" s="533"/>
      <c r="G19" s="534"/>
    </row>
    <row r="20" spans="2:7" s="143" customFormat="1" ht="14.25" customHeight="1" x14ac:dyDescent="0.3">
      <c r="B20" s="1361"/>
      <c r="C20" s="1338"/>
      <c r="D20" s="1378"/>
      <c r="E20" s="1379"/>
      <c r="F20" s="533"/>
      <c r="G20" s="534"/>
    </row>
    <row r="21" spans="2:7" s="143" customFormat="1" ht="14.25" customHeight="1" x14ac:dyDescent="0.3">
      <c r="B21" s="1361"/>
      <c r="C21" s="1338"/>
      <c r="D21" s="1378"/>
      <c r="E21" s="1379"/>
      <c r="F21" s="533"/>
      <c r="G21" s="534"/>
    </row>
    <row r="22" spans="2:7" s="142" customFormat="1" ht="31.5" customHeight="1" x14ac:dyDescent="0.3">
      <c r="B22" s="1196"/>
      <c r="C22" s="1197" t="s">
        <v>727</v>
      </c>
      <c r="D22" s="1198"/>
      <c r="E22" s="1199"/>
      <c r="F22" s="147"/>
      <c r="G22" s="1175">
        <f>SUM(G4:G21)</f>
        <v>0</v>
      </c>
    </row>
    <row r="23" spans="2:7" s="142" customFormat="1" ht="5.0999999999999996" customHeight="1" thickBot="1" x14ac:dyDescent="0.35">
      <c r="B23" s="1200"/>
      <c r="C23" s="1548"/>
      <c r="D23" s="1202"/>
      <c r="E23" s="1203"/>
      <c r="F23" s="99"/>
      <c r="G23" s="1176"/>
    </row>
    <row r="24" spans="2:7" s="142" customFormat="1" ht="11.25" customHeight="1" thickTop="1" x14ac:dyDescent="0.3">
      <c r="B24" s="796"/>
      <c r="C24" s="1549"/>
      <c r="D24" s="896"/>
      <c r="E24" s="1204"/>
      <c r="F24" s="98"/>
      <c r="G24" s="1177"/>
    </row>
    <row r="25" spans="2:7" s="100" customFormat="1" ht="21.9" customHeight="1" x14ac:dyDescent="0.3">
      <c r="B25" s="1205"/>
      <c r="C25" s="1550"/>
      <c r="D25" s="1207"/>
      <c r="E25" s="1208"/>
      <c r="F25" s="101"/>
      <c r="G25" s="1178" t="s">
        <v>712</v>
      </c>
    </row>
    <row r="26" spans="2:7" s="531" customFormat="1" ht="21.9" customHeight="1" x14ac:dyDescent="0.3">
      <c r="B26" s="1188"/>
      <c r="C26" s="1546" t="s">
        <v>212</v>
      </c>
      <c r="D26" s="783"/>
      <c r="E26" s="1189"/>
      <c r="F26" s="1171"/>
      <c r="G26" s="1179"/>
    </row>
    <row r="27" spans="2:7" s="531" customFormat="1" ht="16.95" customHeight="1" x14ac:dyDescent="0.3">
      <c r="B27" s="1188"/>
      <c r="C27" s="1547" t="s">
        <v>331</v>
      </c>
      <c r="D27" s="1190"/>
      <c r="E27" s="1189"/>
      <c r="F27" s="1171"/>
      <c r="G27" s="1179"/>
    </row>
    <row r="28" spans="2:7" s="531" customFormat="1" ht="21.9" customHeight="1" x14ac:dyDescent="0.3">
      <c r="B28" s="1188"/>
      <c r="C28" s="1546" t="s">
        <v>240</v>
      </c>
      <c r="D28" s="1190"/>
      <c r="E28" s="1189"/>
      <c r="F28" s="1171"/>
      <c r="G28" s="1179"/>
    </row>
    <row r="29" spans="2:7" s="144" customFormat="1" ht="19.95" customHeight="1" x14ac:dyDescent="0.3">
      <c r="B29" s="1191"/>
      <c r="C29" s="1209" t="s">
        <v>354</v>
      </c>
      <c r="D29" s="1210"/>
      <c r="E29" s="1211"/>
      <c r="F29" s="532"/>
      <c r="G29" s="535"/>
    </row>
    <row r="30" spans="2:7" s="144" customFormat="1" ht="15" customHeight="1" x14ac:dyDescent="0.3">
      <c r="B30" s="1212"/>
      <c r="C30" s="1213" t="s">
        <v>355</v>
      </c>
      <c r="D30" s="1214"/>
      <c r="E30" s="1215"/>
      <c r="F30" s="1180"/>
      <c r="G30" s="543"/>
    </row>
    <row r="31" spans="2:7" s="143" customFormat="1" ht="19.95" customHeight="1" x14ac:dyDescent="0.3">
      <c r="B31" s="1362"/>
      <c r="C31" s="1339" t="s">
        <v>354</v>
      </c>
      <c r="D31" s="1378"/>
      <c r="E31" s="1379"/>
      <c r="F31" s="533"/>
      <c r="G31" s="1528"/>
    </row>
    <row r="32" spans="2:7" s="144" customFormat="1" ht="21" customHeight="1" x14ac:dyDescent="0.3">
      <c r="B32" s="1363"/>
      <c r="C32" s="1340" t="s">
        <v>355</v>
      </c>
      <c r="D32" s="1382"/>
      <c r="E32" s="1382"/>
      <c r="F32" s="1180"/>
      <c r="G32" s="543"/>
    </row>
    <row r="33" spans="2:7" s="144" customFormat="1" ht="72.599999999999994" customHeight="1" x14ac:dyDescent="0.3">
      <c r="B33" s="1364" t="s">
        <v>26</v>
      </c>
      <c r="C33" s="1342" t="s">
        <v>356</v>
      </c>
      <c r="D33" s="1383"/>
      <c r="E33" s="1384"/>
      <c r="F33" s="536"/>
      <c r="G33" s="543"/>
    </row>
    <row r="34" spans="2:7" s="144" customFormat="1" ht="17.25" customHeight="1" x14ac:dyDescent="0.3">
      <c r="B34" s="1372" t="s">
        <v>333</v>
      </c>
      <c r="C34" s="1343" t="s">
        <v>357</v>
      </c>
      <c r="D34" s="1385"/>
      <c r="E34" s="1386"/>
      <c r="F34" s="536"/>
      <c r="G34" s="543"/>
    </row>
    <row r="35" spans="2:7" s="144" customFormat="1" ht="18.75" customHeight="1" x14ac:dyDescent="0.3">
      <c r="B35" s="1372" t="s">
        <v>335</v>
      </c>
      <c r="C35" s="1344" t="s">
        <v>358</v>
      </c>
      <c r="D35" s="1387"/>
      <c r="E35" s="1386"/>
      <c r="F35" s="536"/>
      <c r="G35" s="543"/>
    </row>
    <row r="36" spans="2:7" s="144" customFormat="1" ht="16.5" customHeight="1" x14ac:dyDescent="0.3">
      <c r="B36" s="1372" t="s">
        <v>337</v>
      </c>
      <c r="C36" s="1344" t="s">
        <v>359</v>
      </c>
      <c r="D36" s="1387"/>
      <c r="E36" s="1388"/>
      <c r="F36" s="542"/>
      <c r="G36" s="543"/>
    </row>
    <row r="37" spans="2:7" s="144" customFormat="1" ht="15.75" customHeight="1" x14ac:dyDescent="0.3">
      <c r="B37" s="1372" t="s">
        <v>338</v>
      </c>
      <c r="C37" s="1344" t="s">
        <v>360</v>
      </c>
      <c r="D37" s="1387"/>
      <c r="E37" s="1388"/>
      <c r="F37" s="542"/>
      <c r="G37" s="543"/>
    </row>
    <row r="38" spans="2:7" s="144" customFormat="1" ht="14.25" customHeight="1" x14ac:dyDescent="0.3">
      <c r="B38" s="1372" t="s">
        <v>340</v>
      </c>
      <c r="C38" s="1344" t="s">
        <v>361</v>
      </c>
      <c r="D38" s="1355"/>
      <c r="E38" s="1388"/>
      <c r="F38" s="542"/>
      <c r="G38" s="543"/>
    </row>
    <row r="39" spans="2:7" s="144" customFormat="1" ht="17.25" customHeight="1" x14ac:dyDescent="0.3">
      <c r="B39" s="1373" t="s">
        <v>342</v>
      </c>
      <c r="C39" s="1345" t="s">
        <v>362</v>
      </c>
      <c r="D39" s="1341"/>
      <c r="E39" s="1384"/>
      <c r="F39" s="536"/>
      <c r="G39" s="543"/>
    </row>
    <row r="40" spans="2:7" s="144" customFormat="1" ht="19.5" customHeight="1" x14ac:dyDescent="0.3">
      <c r="B40" s="1373" t="s">
        <v>344</v>
      </c>
      <c r="C40" s="1345" t="s">
        <v>363</v>
      </c>
      <c r="D40" s="1341"/>
      <c r="E40" s="1384"/>
      <c r="F40" s="536"/>
      <c r="G40" s="543"/>
    </row>
    <row r="41" spans="2:7" s="144" customFormat="1" ht="17.25" customHeight="1" x14ac:dyDescent="0.3">
      <c r="B41" s="1373" t="s">
        <v>346</v>
      </c>
      <c r="C41" s="1346" t="s">
        <v>364</v>
      </c>
      <c r="D41" s="1383"/>
      <c r="E41" s="1384"/>
      <c r="F41" s="1181"/>
      <c r="G41" s="543"/>
    </row>
    <row r="42" spans="2:7" s="144" customFormat="1" ht="19.2" customHeight="1" x14ac:dyDescent="0.3">
      <c r="B42" s="1373" t="s">
        <v>348</v>
      </c>
      <c r="C42" s="1346" t="s">
        <v>365</v>
      </c>
      <c r="D42" s="1383" t="s">
        <v>51</v>
      </c>
      <c r="E42" s="1384">
        <v>1</v>
      </c>
      <c r="F42" s="536"/>
      <c r="G42" s="543"/>
    </row>
    <row r="43" spans="2:7" s="144" customFormat="1" ht="19.2" customHeight="1" x14ac:dyDescent="0.3">
      <c r="B43" s="1365" t="s">
        <v>29</v>
      </c>
      <c r="C43" s="1346" t="s">
        <v>366</v>
      </c>
      <c r="D43" s="1383" t="s">
        <v>234</v>
      </c>
      <c r="E43" s="1384">
        <v>1</v>
      </c>
      <c r="F43" s="536"/>
      <c r="G43" s="543"/>
    </row>
    <row r="44" spans="2:7" s="144" customFormat="1" ht="33" customHeight="1" x14ac:dyDescent="0.3">
      <c r="B44" s="1363" t="s">
        <v>35</v>
      </c>
      <c r="C44" s="1347" t="s">
        <v>367</v>
      </c>
      <c r="D44" s="1382" t="s">
        <v>236</v>
      </c>
      <c r="E44" s="1382">
        <v>30</v>
      </c>
      <c r="F44" s="1180"/>
      <c r="G44" s="543"/>
    </row>
    <row r="45" spans="2:7" s="143" customFormat="1" ht="28.8" x14ac:dyDescent="0.3">
      <c r="B45" s="1366" t="s">
        <v>33</v>
      </c>
      <c r="C45" s="1346" t="s">
        <v>368</v>
      </c>
      <c r="D45" s="1383" t="s">
        <v>234</v>
      </c>
      <c r="E45" s="1384">
        <v>1</v>
      </c>
      <c r="F45" s="536"/>
      <c r="G45" s="543"/>
    </row>
    <row r="46" spans="2:7" s="143" customFormat="1" ht="23.1" customHeight="1" x14ac:dyDescent="0.3">
      <c r="B46" s="1367"/>
      <c r="C46" s="1350" t="s">
        <v>369</v>
      </c>
      <c r="D46" s="1349"/>
      <c r="E46" s="1391"/>
      <c r="F46" s="1596"/>
      <c r="G46" s="1597"/>
    </row>
    <row r="47" spans="2:7" s="143" customFormat="1" ht="60" customHeight="1" x14ac:dyDescent="0.3">
      <c r="B47" s="1367" t="s">
        <v>32</v>
      </c>
      <c r="C47" s="1351" t="s">
        <v>370</v>
      </c>
      <c r="D47" s="1392" t="s">
        <v>234</v>
      </c>
      <c r="E47" s="1393">
        <v>1</v>
      </c>
      <c r="F47" s="537"/>
      <c r="G47" s="1529"/>
    </row>
    <row r="48" spans="2:7" s="143" customFormat="1" ht="23.4" customHeight="1" x14ac:dyDescent="0.3">
      <c r="B48" s="1368"/>
      <c r="C48" s="1352" t="s">
        <v>371</v>
      </c>
      <c r="D48" s="1395"/>
      <c r="E48" s="1391"/>
      <c r="F48" s="1596"/>
      <c r="G48" s="1597"/>
    </row>
    <row r="49" spans="2:7" s="143" customFormat="1" ht="39" customHeight="1" x14ac:dyDescent="0.3">
      <c r="B49" s="1369" t="s">
        <v>31</v>
      </c>
      <c r="C49" s="1353" t="s">
        <v>372</v>
      </c>
      <c r="D49" s="1394" t="s">
        <v>236</v>
      </c>
      <c r="E49" s="1393">
        <v>60</v>
      </c>
      <c r="F49" s="537"/>
      <c r="G49" s="1529"/>
    </row>
    <row r="50" spans="2:7" s="143" customFormat="1" ht="17.25" customHeight="1" x14ac:dyDescent="0.3">
      <c r="B50" s="1369" t="s">
        <v>49</v>
      </c>
      <c r="C50" s="1354" t="s">
        <v>373</v>
      </c>
      <c r="D50" s="1394" t="s">
        <v>236</v>
      </c>
      <c r="E50" s="1393">
        <v>60</v>
      </c>
      <c r="F50" s="537"/>
      <c r="G50" s="1529"/>
    </row>
    <row r="51" spans="2:7" s="143" customFormat="1" ht="15.6" customHeight="1" x14ac:dyDescent="0.3">
      <c r="B51" s="1362"/>
      <c r="C51" s="1348"/>
      <c r="D51" s="1389"/>
      <c r="E51" s="1390"/>
      <c r="F51" s="537"/>
      <c r="G51" s="1182"/>
    </row>
    <row r="52" spans="2:7" s="143" customFormat="1" ht="15.6" customHeight="1" x14ac:dyDescent="0.3">
      <c r="B52" s="1362"/>
      <c r="C52" s="1348"/>
      <c r="D52" s="1389"/>
      <c r="E52" s="1390"/>
      <c r="F52" s="537"/>
      <c r="G52" s="1182"/>
    </row>
    <row r="53" spans="2:7" s="144" customFormat="1" ht="15.6" customHeight="1" x14ac:dyDescent="0.3">
      <c r="B53" s="1216"/>
      <c r="C53" s="1217"/>
      <c r="D53" s="1218"/>
      <c r="E53" s="1218"/>
      <c r="F53" s="542"/>
      <c r="G53" s="1182"/>
    </row>
    <row r="54" spans="2:7" s="144" customFormat="1" ht="15.6" customHeight="1" x14ac:dyDescent="0.3">
      <c r="B54" s="1216"/>
      <c r="C54" s="1217"/>
      <c r="D54" s="1218"/>
      <c r="E54" s="1218"/>
      <c r="F54" s="542"/>
      <c r="G54" s="1182"/>
    </row>
    <row r="55" spans="2:7" s="142" customFormat="1" ht="31.5" customHeight="1" x14ac:dyDescent="0.3">
      <c r="B55" s="1196"/>
      <c r="C55" s="1197" t="s">
        <v>728</v>
      </c>
      <c r="D55" s="1198"/>
      <c r="E55" s="1199"/>
      <c r="F55" s="147"/>
      <c r="G55" s="1175"/>
    </row>
    <row r="56" spans="2:7" s="142" customFormat="1" ht="5.0999999999999996" customHeight="1" thickBot="1" x14ac:dyDescent="0.35">
      <c r="B56" s="1200"/>
      <c r="C56" s="1548"/>
      <c r="D56" s="1202"/>
      <c r="E56" s="1203"/>
      <c r="F56" s="99"/>
      <c r="G56" s="1176"/>
    </row>
    <row r="57" spans="2:7" s="142" customFormat="1" ht="11.25" customHeight="1" thickTop="1" x14ac:dyDescent="0.3">
      <c r="B57" s="796"/>
      <c r="C57" s="1549"/>
      <c r="D57" s="896"/>
      <c r="E57" s="1204"/>
      <c r="F57" s="98"/>
      <c r="G57" s="1177"/>
    </row>
    <row r="58" spans="2:7" s="100" customFormat="1" ht="21.9" customHeight="1" x14ac:dyDescent="0.3">
      <c r="B58" s="1205"/>
      <c r="C58" s="1550"/>
      <c r="D58" s="1207"/>
      <c r="E58" s="1208"/>
      <c r="F58" s="101"/>
      <c r="G58" s="1178" t="s">
        <v>713</v>
      </c>
    </row>
    <row r="59" spans="2:7" s="531" customFormat="1" ht="16.95" customHeight="1" x14ac:dyDescent="0.3">
      <c r="B59" s="1188"/>
      <c r="C59" s="1546" t="s">
        <v>212</v>
      </c>
      <c r="D59" s="783"/>
      <c r="E59" s="1189"/>
      <c r="F59" s="1535"/>
      <c r="G59" s="1179"/>
    </row>
    <row r="60" spans="2:7" s="531" customFormat="1" ht="16.95" customHeight="1" x14ac:dyDescent="0.3">
      <c r="B60" s="1188"/>
      <c r="C60" s="1547" t="s">
        <v>331</v>
      </c>
      <c r="D60" s="1190"/>
      <c r="E60" s="1189"/>
      <c r="F60" s="1535"/>
      <c r="G60" s="1179"/>
    </row>
    <row r="61" spans="2:7" s="531" customFormat="1" ht="18.600000000000001" customHeight="1" x14ac:dyDescent="0.3">
      <c r="B61" s="1188"/>
      <c r="C61" s="1546" t="s">
        <v>248</v>
      </c>
      <c r="D61" s="1190"/>
      <c r="E61" s="1189"/>
      <c r="F61" s="1535"/>
      <c r="G61" s="1179"/>
    </row>
    <row r="62" spans="2:7" s="1357" customFormat="1" ht="22.2" customHeight="1" x14ac:dyDescent="0.3">
      <c r="B62" s="1401"/>
      <c r="C62" s="1402" t="s">
        <v>374</v>
      </c>
      <c r="D62" s="1403"/>
      <c r="E62" s="1404"/>
      <c r="F62" s="1598"/>
      <c r="G62" s="1599"/>
    </row>
    <row r="63" spans="2:7" s="1357" customFormat="1" ht="19.2" customHeight="1" x14ac:dyDescent="0.3">
      <c r="B63" s="1401" t="s">
        <v>26</v>
      </c>
      <c r="C63" s="1405" t="s">
        <v>375</v>
      </c>
      <c r="D63" s="1406" t="s">
        <v>234</v>
      </c>
      <c r="E63" s="1407">
        <v>3</v>
      </c>
      <c r="F63" s="1536"/>
      <c r="G63" s="1530"/>
    </row>
    <row r="64" spans="2:7" s="1357" customFormat="1" ht="76.8" customHeight="1" x14ac:dyDescent="0.3">
      <c r="B64" s="1401" t="s">
        <v>29</v>
      </c>
      <c r="C64" s="1408" t="s">
        <v>376</v>
      </c>
      <c r="D64" s="1403" t="s">
        <v>234</v>
      </c>
      <c r="E64" s="1409">
        <v>16</v>
      </c>
      <c r="F64" s="1537"/>
      <c r="G64" s="1530"/>
    </row>
    <row r="65" spans="2:7" s="1357" customFormat="1" ht="18" customHeight="1" x14ac:dyDescent="0.3">
      <c r="B65" s="1401" t="s">
        <v>35</v>
      </c>
      <c r="C65" s="1408" t="s">
        <v>769</v>
      </c>
      <c r="D65" s="1403" t="s">
        <v>234</v>
      </c>
      <c r="E65" s="1409">
        <v>4</v>
      </c>
      <c r="F65" s="1537"/>
      <c r="G65" s="1530"/>
    </row>
    <row r="66" spans="2:7" s="1357" customFormat="1" ht="30.6" customHeight="1" x14ac:dyDescent="0.3">
      <c r="B66" s="1401" t="s">
        <v>33</v>
      </c>
      <c r="C66" s="1405" t="s">
        <v>770</v>
      </c>
      <c r="D66" s="1403" t="s">
        <v>234</v>
      </c>
      <c r="E66" s="1409">
        <v>4</v>
      </c>
      <c r="F66" s="1537"/>
      <c r="G66" s="1530"/>
    </row>
    <row r="67" spans="2:7" s="1357" customFormat="1" ht="47.4" customHeight="1" x14ac:dyDescent="0.3">
      <c r="B67" s="1401" t="s">
        <v>32</v>
      </c>
      <c r="C67" s="1410" t="s">
        <v>377</v>
      </c>
      <c r="D67" s="1403" t="s">
        <v>234</v>
      </c>
      <c r="E67" s="1409">
        <v>2</v>
      </c>
      <c r="F67" s="1533"/>
      <c r="G67" s="1530"/>
    </row>
    <row r="68" spans="2:7" s="1357" customFormat="1" ht="46.95" customHeight="1" x14ac:dyDescent="0.3">
      <c r="B68" s="1401" t="s">
        <v>31</v>
      </c>
      <c r="C68" s="1410" t="s">
        <v>378</v>
      </c>
      <c r="D68" s="1403" t="s">
        <v>234</v>
      </c>
      <c r="E68" s="1409">
        <v>1</v>
      </c>
      <c r="F68" s="1533"/>
      <c r="G68" s="1530"/>
    </row>
    <row r="69" spans="2:7" s="1357" customFormat="1" ht="31.8" customHeight="1" x14ac:dyDescent="0.3">
      <c r="B69" s="1401" t="s">
        <v>49</v>
      </c>
      <c r="C69" s="1405" t="s">
        <v>484</v>
      </c>
      <c r="D69" s="1403" t="s">
        <v>234</v>
      </c>
      <c r="E69" s="1409">
        <v>6</v>
      </c>
      <c r="F69" s="1537"/>
      <c r="G69" s="1530"/>
    </row>
    <row r="70" spans="2:7" s="1357" customFormat="1" ht="18" customHeight="1" x14ac:dyDescent="0.3">
      <c r="B70" s="1401" t="s">
        <v>48</v>
      </c>
      <c r="C70" s="1405" t="s">
        <v>769</v>
      </c>
      <c r="D70" s="1403" t="s">
        <v>234</v>
      </c>
      <c r="E70" s="1409">
        <v>2</v>
      </c>
      <c r="F70" s="1537"/>
      <c r="G70" s="1530"/>
    </row>
    <row r="71" spans="2:7" s="1357" customFormat="1" ht="18.600000000000001" customHeight="1" x14ac:dyDescent="0.3">
      <c r="B71" s="1401" t="s">
        <v>47</v>
      </c>
      <c r="C71" s="1405" t="s">
        <v>771</v>
      </c>
      <c r="D71" s="1403" t="s">
        <v>234</v>
      </c>
      <c r="E71" s="1409">
        <v>4</v>
      </c>
      <c r="F71" s="1537"/>
      <c r="G71" s="1530"/>
    </row>
    <row r="72" spans="2:7" s="1357" customFormat="1" ht="29.4" customHeight="1" x14ac:dyDescent="0.3">
      <c r="B72" s="1401" t="s">
        <v>46</v>
      </c>
      <c r="C72" s="1410" t="s">
        <v>379</v>
      </c>
      <c r="D72" s="1406" t="s">
        <v>234</v>
      </c>
      <c r="E72" s="1407">
        <v>25</v>
      </c>
      <c r="F72" s="1536"/>
      <c r="G72" s="1530"/>
    </row>
    <row r="73" spans="2:7" s="1357" customFormat="1" ht="19.2" customHeight="1" x14ac:dyDescent="0.3">
      <c r="B73" s="1401"/>
      <c r="C73" s="1402" t="s">
        <v>380</v>
      </c>
      <c r="D73" s="1403"/>
      <c r="E73" s="1406"/>
      <c r="F73" s="1598"/>
      <c r="G73" s="1599"/>
    </row>
    <row r="74" spans="2:7" s="1357" customFormat="1" ht="46.8" customHeight="1" x14ac:dyDescent="0.3">
      <c r="B74" s="1411" t="s">
        <v>57</v>
      </c>
      <c r="C74" s="1412" t="s">
        <v>381</v>
      </c>
      <c r="D74" s="1413" t="s">
        <v>234</v>
      </c>
      <c r="E74" s="1409">
        <v>5</v>
      </c>
      <c r="F74" s="1533"/>
      <c r="G74" s="1530"/>
    </row>
    <row r="75" spans="2:7" s="1357" customFormat="1" ht="30.6" customHeight="1" x14ac:dyDescent="0.3">
      <c r="B75" s="1411" t="s">
        <v>56</v>
      </c>
      <c r="C75" s="1412" t="s">
        <v>772</v>
      </c>
      <c r="D75" s="1413" t="s">
        <v>234</v>
      </c>
      <c r="E75" s="1409">
        <v>2</v>
      </c>
      <c r="F75" s="1533"/>
      <c r="G75" s="1530"/>
    </row>
    <row r="76" spans="2:7" s="1357" customFormat="1" ht="22.2" customHeight="1" x14ac:dyDescent="0.3">
      <c r="B76" s="1411" t="s">
        <v>55</v>
      </c>
      <c r="C76" s="1412" t="s">
        <v>382</v>
      </c>
      <c r="D76" s="1413" t="s">
        <v>234</v>
      </c>
      <c r="E76" s="1409">
        <v>2</v>
      </c>
      <c r="F76" s="1533"/>
      <c r="G76" s="1530"/>
    </row>
    <row r="77" spans="2:7" s="1357" customFormat="1" ht="24" customHeight="1" x14ac:dyDescent="0.3">
      <c r="B77" s="1411" t="s">
        <v>54</v>
      </c>
      <c r="C77" s="1412" t="s">
        <v>383</v>
      </c>
      <c r="D77" s="1413" t="s">
        <v>234</v>
      </c>
      <c r="E77" s="1407">
        <v>1</v>
      </c>
      <c r="F77" s="1536"/>
      <c r="G77" s="1530"/>
    </row>
    <row r="78" spans="2:7" s="1357" customFormat="1" ht="26.4" customHeight="1" x14ac:dyDescent="0.3">
      <c r="B78" s="1411" t="s">
        <v>53</v>
      </c>
      <c r="C78" s="1414" t="s">
        <v>384</v>
      </c>
      <c r="D78" s="1413" t="s">
        <v>234</v>
      </c>
      <c r="E78" s="1409">
        <v>1</v>
      </c>
      <c r="F78" s="1533"/>
      <c r="G78" s="1530"/>
    </row>
    <row r="79" spans="2:7" s="1357" customFormat="1" ht="24" customHeight="1" x14ac:dyDescent="0.3">
      <c r="B79" s="1411" t="s">
        <v>200</v>
      </c>
      <c r="C79" s="1414" t="s">
        <v>385</v>
      </c>
      <c r="D79" s="1413" t="s">
        <v>234</v>
      </c>
      <c r="E79" s="1409">
        <v>1</v>
      </c>
      <c r="F79" s="1533"/>
      <c r="G79" s="1530"/>
    </row>
    <row r="80" spans="2:7" s="1357" customFormat="1" ht="45" customHeight="1" x14ac:dyDescent="0.3">
      <c r="B80" s="1415" t="s">
        <v>387</v>
      </c>
      <c r="C80" s="1416" t="s">
        <v>773</v>
      </c>
      <c r="D80" s="1417" t="s">
        <v>234</v>
      </c>
      <c r="E80" s="1407">
        <v>20</v>
      </c>
      <c r="F80" s="1536"/>
      <c r="G80" s="1530"/>
    </row>
    <row r="81" spans="2:7" s="1357" customFormat="1" ht="18" customHeight="1" x14ac:dyDescent="0.3">
      <c r="B81" s="1418" t="s">
        <v>389</v>
      </c>
      <c r="C81" s="1419" t="s">
        <v>386</v>
      </c>
      <c r="D81" s="1417" t="s">
        <v>234</v>
      </c>
      <c r="E81" s="1407">
        <v>6</v>
      </c>
      <c r="F81" s="1536"/>
      <c r="G81" s="1530"/>
    </row>
    <row r="82" spans="2:7" s="1357" customFormat="1" ht="24" customHeight="1" x14ac:dyDescent="0.3">
      <c r="B82" s="1420" t="s">
        <v>390</v>
      </c>
      <c r="C82" s="1419" t="s">
        <v>388</v>
      </c>
      <c r="D82" s="1417" t="s">
        <v>234</v>
      </c>
      <c r="E82" s="1407">
        <v>5</v>
      </c>
      <c r="F82" s="1536"/>
      <c r="G82" s="1530"/>
    </row>
    <row r="83" spans="2:7" s="142" customFormat="1" ht="21.6" customHeight="1" x14ac:dyDescent="0.3">
      <c r="B83" s="1196"/>
      <c r="C83" s="1197" t="s">
        <v>476</v>
      </c>
      <c r="D83" s="1198"/>
      <c r="E83" s="1199"/>
      <c r="F83" s="147"/>
      <c r="G83" s="1175"/>
    </row>
    <row r="84" spans="2:7" s="142" customFormat="1" ht="5.0999999999999996" customHeight="1" thickBot="1" x14ac:dyDescent="0.35">
      <c r="B84" s="1200"/>
      <c r="C84" s="1548"/>
      <c r="D84" s="1202"/>
      <c r="E84" s="1203"/>
      <c r="F84" s="99"/>
      <c r="G84" s="1176"/>
    </row>
    <row r="85" spans="2:7" s="142" customFormat="1" ht="3.6" customHeight="1" thickTop="1" x14ac:dyDescent="0.3">
      <c r="B85" s="796"/>
      <c r="C85" s="1549"/>
      <c r="D85" s="896"/>
      <c r="E85" s="1204"/>
      <c r="F85" s="98"/>
      <c r="G85" s="1177"/>
    </row>
    <row r="86" spans="2:7" s="100" customFormat="1" ht="21.9" customHeight="1" x14ac:dyDescent="0.3">
      <c r="B86" s="1205"/>
      <c r="C86" s="1550"/>
      <c r="D86" s="1207"/>
      <c r="E86" s="1208"/>
      <c r="F86" s="101"/>
      <c r="G86" s="1178" t="s">
        <v>714</v>
      </c>
    </row>
    <row r="87" spans="2:7" s="1421" customFormat="1" ht="46.2" customHeight="1" x14ac:dyDescent="0.3">
      <c r="B87" s="1422" t="s">
        <v>26</v>
      </c>
      <c r="C87" s="1419" t="s">
        <v>774</v>
      </c>
      <c r="D87" s="1417" t="s">
        <v>234</v>
      </c>
      <c r="E87" s="1423">
        <v>25</v>
      </c>
      <c r="F87" s="1598"/>
      <c r="G87" s="1599"/>
    </row>
    <row r="88" spans="2:7" s="1357" customFormat="1" ht="54.6" customHeight="1" x14ac:dyDescent="0.3">
      <c r="B88" s="1422" t="s">
        <v>29</v>
      </c>
      <c r="C88" s="1419" t="s">
        <v>391</v>
      </c>
      <c r="D88" s="1417" t="s">
        <v>234</v>
      </c>
      <c r="E88" s="1409">
        <v>10</v>
      </c>
      <c r="F88" s="1537"/>
      <c r="G88" s="1530"/>
    </row>
    <row r="89" spans="2:7" s="1357" customFormat="1" ht="52.2" customHeight="1" x14ac:dyDescent="0.3">
      <c r="B89" s="1422" t="s">
        <v>35</v>
      </c>
      <c r="C89" s="1424" t="s">
        <v>393</v>
      </c>
      <c r="D89" s="1425" t="s">
        <v>234</v>
      </c>
      <c r="E89" s="1426">
        <v>1</v>
      </c>
      <c r="F89" s="1600"/>
      <c r="G89" s="1601"/>
    </row>
    <row r="90" spans="2:7" s="1357" customFormat="1" ht="34.200000000000003" customHeight="1" x14ac:dyDescent="0.3">
      <c r="B90" s="1422" t="s">
        <v>33</v>
      </c>
      <c r="C90" s="1427" t="s">
        <v>394</v>
      </c>
      <c r="D90" s="1425" t="s">
        <v>234</v>
      </c>
      <c r="E90" s="1426">
        <v>3</v>
      </c>
      <c r="F90" s="1600"/>
      <c r="G90" s="1601"/>
    </row>
    <row r="91" spans="2:7" s="1357" customFormat="1" ht="26.4" customHeight="1" x14ac:dyDescent="0.3">
      <c r="B91" s="1428" t="s">
        <v>32</v>
      </c>
      <c r="C91" s="1427" t="s">
        <v>395</v>
      </c>
      <c r="D91" s="1425" t="s">
        <v>234</v>
      </c>
      <c r="E91" s="1426">
        <v>3</v>
      </c>
      <c r="F91" s="1600"/>
      <c r="G91" s="1601"/>
    </row>
    <row r="92" spans="2:7" s="1357" customFormat="1" ht="43.95" customHeight="1" x14ac:dyDescent="0.3">
      <c r="B92" s="1428" t="s">
        <v>31</v>
      </c>
      <c r="C92" s="1429" t="s">
        <v>396</v>
      </c>
      <c r="D92" s="1425" t="s">
        <v>234</v>
      </c>
      <c r="E92" s="1426">
        <v>20</v>
      </c>
      <c r="F92" s="1600"/>
      <c r="G92" s="1601"/>
    </row>
    <row r="93" spans="2:7" s="1357" customFormat="1" ht="47.25" customHeight="1" x14ac:dyDescent="0.3">
      <c r="B93" s="1428" t="s">
        <v>49</v>
      </c>
      <c r="C93" s="1429" t="s">
        <v>397</v>
      </c>
      <c r="D93" s="1434" t="s">
        <v>234</v>
      </c>
      <c r="E93" s="1426">
        <v>10</v>
      </c>
      <c r="F93" s="1602"/>
      <c r="G93" s="1601"/>
    </row>
    <row r="94" spans="2:7" s="1357" customFormat="1" ht="24" customHeight="1" x14ac:dyDescent="0.3">
      <c r="B94" s="1430" t="s">
        <v>48</v>
      </c>
      <c r="C94" s="1431" t="s">
        <v>398</v>
      </c>
      <c r="D94" s="1435" t="s">
        <v>234</v>
      </c>
      <c r="E94" s="1426">
        <v>2</v>
      </c>
      <c r="F94" s="1602"/>
      <c r="G94" s="1601"/>
    </row>
    <row r="95" spans="2:7" s="1357" customFormat="1" ht="34.799999999999997" customHeight="1" x14ac:dyDescent="0.3">
      <c r="B95" s="1430" t="s">
        <v>47</v>
      </c>
      <c r="C95" s="1431" t="s">
        <v>399</v>
      </c>
      <c r="D95" s="1433" t="s">
        <v>51</v>
      </c>
      <c r="E95" s="1436">
        <v>1</v>
      </c>
      <c r="F95" s="1603"/>
      <c r="G95" s="1601"/>
    </row>
    <row r="96" spans="2:7" s="538" customFormat="1" ht="33.6" customHeight="1" thickBot="1" x14ac:dyDescent="0.35">
      <c r="B96" s="1219"/>
      <c r="C96" s="1197" t="s">
        <v>478</v>
      </c>
      <c r="D96" s="1220"/>
      <c r="E96" s="1221"/>
      <c r="F96" s="1538"/>
      <c r="G96" s="1183"/>
    </row>
    <row r="97" spans="2:7" s="538" customFormat="1" ht="12.6" customHeight="1" thickTop="1" x14ac:dyDescent="0.3">
      <c r="B97" s="1222"/>
      <c r="C97" s="1223"/>
      <c r="D97" s="1224"/>
      <c r="E97" s="1225"/>
      <c r="F97" s="1539"/>
      <c r="G97" s="1184"/>
    </row>
    <row r="98" spans="2:7" s="539" customFormat="1" ht="20.399999999999999" customHeight="1" x14ac:dyDescent="0.3">
      <c r="B98" s="1226"/>
      <c r="C98" s="1227" t="s">
        <v>239</v>
      </c>
      <c r="D98" s="1190"/>
      <c r="E98" s="1228"/>
      <c r="F98" s="1540"/>
      <c r="G98" s="1303"/>
    </row>
    <row r="99" spans="2:7" s="142" customFormat="1" ht="27" customHeight="1" x14ac:dyDescent="0.3">
      <c r="B99" s="783"/>
      <c r="C99" s="1229" t="s">
        <v>715</v>
      </c>
      <c r="D99" s="1230"/>
      <c r="E99" s="1231"/>
      <c r="F99" s="1541"/>
      <c r="G99" s="1304"/>
    </row>
    <row r="100" spans="2:7" s="531" customFormat="1" ht="25.2" customHeight="1" x14ac:dyDescent="0.3">
      <c r="B100" s="1232"/>
      <c r="C100" s="1229" t="s">
        <v>716</v>
      </c>
      <c r="D100" s="1233"/>
      <c r="E100" s="1234"/>
      <c r="F100" s="1542"/>
      <c r="G100" s="1186"/>
    </row>
    <row r="101" spans="2:7" s="531" customFormat="1" ht="25.2" customHeight="1" x14ac:dyDescent="0.3">
      <c r="B101" s="1232"/>
      <c r="C101" s="1229"/>
      <c r="D101" s="1233"/>
      <c r="E101" s="1234"/>
      <c r="F101" s="1542"/>
      <c r="G101" s="1186"/>
    </row>
    <row r="102" spans="2:7" s="531" customFormat="1" ht="31.95" customHeight="1" x14ac:dyDescent="0.3">
      <c r="B102" s="1232"/>
      <c r="C102" s="1229"/>
      <c r="D102" s="1233"/>
      <c r="E102" s="1234"/>
      <c r="F102" s="1542"/>
      <c r="G102" s="1186"/>
    </row>
    <row r="103" spans="2:7" s="531" customFormat="1" ht="28.95" customHeight="1" x14ac:dyDescent="0.3">
      <c r="B103" s="1232"/>
      <c r="C103" s="1229"/>
      <c r="D103" s="1233"/>
      <c r="E103" s="1234"/>
      <c r="F103" s="1542"/>
      <c r="G103" s="1186"/>
    </row>
    <row r="104" spans="2:7" s="531" customFormat="1" ht="19.2" customHeight="1" x14ac:dyDescent="0.3">
      <c r="B104" s="1232"/>
      <c r="C104" s="1229"/>
      <c r="D104" s="1233"/>
      <c r="E104" s="1234"/>
      <c r="F104" s="1542"/>
      <c r="G104" s="1186"/>
    </row>
    <row r="105" spans="2:7" s="531" customFormat="1" ht="18" customHeight="1" x14ac:dyDescent="0.3">
      <c r="B105" s="1232"/>
      <c r="C105" s="1229"/>
      <c r="D105" s="1233"/>
      <c r="E105" s="1234"/>
      <c r="F105" s="1542"/>
      <c r="G105" s="1186"/>
    </row>
    <row r="106" spans="2:7" s="531" customFormat="1" ht="19.2" customHeight="1" x14ac:dyDescent="0.3">
      <c r="B106" s="1232"/>
      <c r="C106" s="1229"/>
      <c r="D106" s="1233"/>
      <c r="E106" s="1234"/>
      <c r="F106" s="1542"/>
      <c r="G106" s="1186"/>
    </row>
    <row r="107" spans="2:7" s="531" customFormat="1" ht="18" customHeight="1" x14ac:dyDescent="0.3">
      <c r="B107" s="1232"/>
      <c r="C107" s="1229"/>
      <c r="D107" s="1233"/>
      <c r="E107" s="1234"/>
      <c r="F107" s="1542"/>
      <c r="G107" s="1186"/>
    </row>
    <row r="108" spans="2:7" s="531" customFormat="1" ht="25.2" customHeight="1" x14ac:dyDescent="0.3">
      <c r="B108" s="1232"/>
      <c r="C108" s="1229"/>
      <c r="D108" s="1233"/>
      <c r="E108" s="1234"/>
      <c r="F108" s="1542"/>
      <c r="G108" s="1186"/>
    </row>
    <row r="109" spans="2:7" s="142" customFormat="1" ht="31.5" customHeight="1" x14ac:dyDescent="0.3">
      <c r="B109" s="1196"/>
      <c r="C109" s="1197" t="s">
        <v>729</v>
      </c>
      <c r="D109" s="1198"/>
      <c r="E109" s="1199"/>
      <c r="F109" s="147"/>
      <c r="G109" s="1175"/>
    </row>
    <row r="110" spans="2:7" s="142" customFormat="1" ht="5.0999999999999996" customHeight="1" thickBot="1" x14ac:dyDescent="0.35">
      <c r="B110" s="1200"/>
      <c r="C110" s="1548"/>
      <c r="D110" s="1202"/>
      <c r="E110" s="1203"/>
      <c r="F110" s="99"/>
      <c r="G110" s="1176"/>
    </row>
    <row r="111" spans="2:7" s="142" customFormat="1" ht="11.25" customHeight="1" thickTop="1" x14ac:dyDescent="0.3">
      <c r="B111" s="796"/>
      <c r="C111" s="1549"/>
      <c r="D111" s="896"/>
      <c r="E111" s="1204"/>
      <c r="F111" s="98"/>
      <c r="G111" s="1177"/>
    </row>
    <row r="112" spans="2:7" s="100" customFormat="1" ht="21.9" customHeight="1" x14ac:dyDescent="0.3">
      <c r="B112" s="1205"/>
      <c r="C112" s="1550"/>
      <c r="D112" s="1207"/>
      <c r="E112" s="1208"/>
      <c r="F112" s="101"/>
      <c r="G112" s="1178" t="s">
        <v>717</v>
      </c>
    </row>
    <row r="113" spans="2:10" s="531" customFormat="1" ht="16.8" customHeight="1" x14ac:dyDescent="0.3">
      <c r="B113" s="1188"/>
      <c r="C113" s="1546" t="s">
        <v>212</v>
      </c>
      <c r="D113" s="783"/>
      <c r="E113" s="1189"/>
      <c r="F113" s="1535"/>
      <c r="G113" s="1179"/>
    </row>
    <row r="114" spans="2:10" s="232" customFormat="1" ht="18" customHeight="1" x14ac:dyDescent="0.3">
      <c r="B114" s="1437"/>
      <c r="C114" s="1551" t="s">
        <v>331</v>
      </c>
      <c r="D114" s="1438"/>
      <c r="E114" s="1439"/>
      <c r="F114" s="1535"/>
      <c r="G114" s="1179"/>
    </row>
    <row r="115" spans="2:10" s="232" customFormat="1" ht="21.9" customHeight="1" x14ac:dyDescent="0.3">
      <c r="B115" s="1437"/>
      <c r="C115" s="1552" t="s">
        <v>276</v>
      </c>
      <c r="D115" s="1438"/>
      <c r="E115" s="1439"/>
      <c r="F115" s="1535"/>
      <c r="G115" s="1179"/>
    </row>
    <row r="116" spans="2:10" s="1357" customFormat="1" ht="18" customHeight="1" x14ac:dyDescent="0.3">
      <c r="B116" s="1401"/>
      <c r="C116" s="1440" t="s">
        <v>400</v>
      </c>
      <c r="D116" s="1441"/>
      <c r="E116" s="1442"/>
      <c r="F116" s="1598"/>
      <c r="G116" s="1599"/>
    </row>
    <row r="117" spans="2:10" s="1357" customFormat="1" ht="18" customHeight="1" x14ac:dyDescent="0.3">
      <c r="B117" s="1401"/>
      <c r="C117" s="1443" t="s">
        <v>401</v>
      </c>
      <c r="D117" s="1413"/>
      <c r="E117" s="1444"/>
      <c r="F117" s="1598"/>
      <c r="G117" s="1599"/>
    </row>
    <row r="118" spans="2:10" s="1357" customFormat="1" ht="75.599999999999994" customHeight="1" x14ac:dyDescent="0.3">
      <c r="B118" s="1401" t="s">
        <v>26</v>
      </c>
      <c r="C118" s="1412" t="s">
        <v>402</v>
      </c>
      <c r="D118" s="1413" t="s">
        <v>234</v>
      </c>
      <c r="E118" s="1407">
        <f>SUM(E63:E72)</f>
        <v>67</v>
      </c>
      <c r="F118" s="1536"/>
      <c r="G118" s="1530"/>
      <c r="I118" s="1445"/>
      <c r="J118" s="1445"/>
    </row>
    <row r="119" spans="2:10" s="1357" customFormat="1" ht="16.5" customHeight="1" x14ac:dyDescent="0.3">
      <c r="B119" s="1411"/>
      <c r="C119" s="1443" t="s">
        <v>403</v>
      </c>
      <c r="D119" s="1413"/>
      <c r="E119" s="1407"/>
      <c r="F119" s="1536"/>
      <c r="G119" s="1530"/>
    </row>
    <row r="120" spans="2:10" s="1357" customFormat="1" ht="61.5" customHeight="1" x14ac:dyDescent="0.3">
      <c r="B120" s="1411" t="s">
        <v>29</v>
      </c>
      <c r="C120" s="1412" t="s">
        <v>404</v>
      </c>
      <c r="D120" s="1413" t="s">
        <v>234</v>
      </c>
      <c r="E120" s="1407">
        <f>SUM(E80:E87)</f>
        <v>56</v>
      </c>
      <c r="F120" s="1536"/>
      <c r="G120" s="1530"/>
    </row>
    <row r="121" spans="2:10" s="1357" customFormat="1" ht="18.75" customHeight="1" x14ac:dyDescent="0.3">
      <c r="B121" s="1415"/>
      <c r="C121" s="1443" t="s">
        <v>405</v>
      </c>
      <c r="D121" s="1441"/>
      <c r="E121" s="1407"/>
      <c r="F121" s="1536"/>
      <c r="G121" s="1530"/>
    </row>
    <row r="122" spans="2:10" s="1357" customFormat="1" ht="64.2" customHeight="1" x14ac:dyDescent="0.3">
      <c r="B122" s="1418" t="s">
        <v>35</v>
      </c>
      <c r="C122" s="1446" t="s">
        <v>406</v>
      </c>
      <c r="D122" s="1413" t="s">
        <v>234</v>
      </c>
      <c r="E122" s="1447">
        <f>E88</f>
        <v>10</v>
      </c>
      <c r="F122" s="1537"/>
      <c r="G122" s="1530"/>
    </row>
    <row r="123" spans="2:10" s="1357" customFormat="1" ht="17.25" customHeight="1" x14ac:dyDescent="0.3">
      <c r="B123" s="1448"/>
      <c r="C123" s="1449" t="s">
        <v>407</v>
      </c>
      <c r="D123" s="1450"/>
      <c r="E123" s="1450"/>
      <c r="F123" s="1604"/>
      <c r="G123" s="1601"/>
    </row>
    <row r="124" spans="2:10" s="1357" customFormat="1" ht="61.5" customHeight="1" x14ac:dyDescent="0.3">
      <c r="B124" s="1448" t="s">
        <v>33</v>
      </c>
      <c r="C124" s="1451" t="s">
        <v>408</v>
      </c>
      <c r="D124" s="1425" t="s">
        <v>234</v>
      </c>
      <c r="E124" s="1452">
        <v>60</v>
      </c>
      <c r="F124" s="1605"/>
      <c r="G124" s="1601"/>
    </row>
    <row r="125" spans="2:10" s="1357" customFormat="1" ht="19.5" customHeight="1" x14ac:dyDescent="0.3">
      <c r="B125" s="1415"/>
      <c r="C125" s="1443" t="s">
        <v>409</v>
      </c>
      <c r="D125" s="1441"/>
      <c r="E125" s="1407"/>
      <c r="F125" s="1536"/>
      <c r="G125" s="1530"/>
    </row>
    <row r="126" spans="2:10" s="1357" customFormat="1" ht="63.6" customHeight="1" x14ac:dyDescent="0.3">
      <c r="B126" s="1418" t="s">
        <v>32</v>
      </c>
      <c r="C126" s="1446" t="s">
        <v>410</v>
      </c>
      <c r="D126" s="1413" t="s">
        <v>234</v>
      </c>
      <c r="E126" s="1447">
        <v>3</v>
      </c>
      <c r="F126" s="1537"/>
      <c r="G126" s="1530"/>
    </row>
    <row r="127" spans="2:10" s="1357" customFormat="1" ht="18.75" customHeight="1" x14ac:dyDescent="0.3">
      <c r="B127" s="1401"/>
      <c r="C127" s="1453" t="s">
        <v>411</v>
      </c>
      <c r="D127" s="1454"/>
      <c r="E127" s="1404"/>
      <c r="F127" s="1598"/>
      <c r="G127" s="1606"/>
    </row>
    <row r="128" spans="2:10" s="1357" customFormat="1" ht="20.25" customHeight="1" x14ac:dyDescent="0.3">
      <c r="B128" s="1455"/>
      <c r="C128" s="1456" t="s">
        <v>412</v>
      </c>
      <c r="D128" s="1457"/>
      <c r="E128" s="1407"/>
      <c r="F128" s="541"/>
      <c r="G128" s="1530"/>
    </row>
    <row r="129" spans="2:7" s="1357" customFormat="1" ht="75" customHeight="1" x14ac:dyDescent="0.3">
      <c r="B129" s="1458" t="s">
        <v>31</v>
      </c>
      <c r="C129" s="1459" t="s">
        <v>485</v>
      </c>
      <c r="D129" s="1454" t="s">
        <v>236</v>
      </c>
      <c r="E129" s="1407">
        <v>30</v>
      </c>
      <c r="F129" s="1536"/>
      <c r="G129" s="1530"/>
    </row>
    <row r="130" spans="2:7" s="1357" customFormat="1" ht="75.599999999999994" customHeight="1" x14ac:dyDescent="0.3">
      <c r="B130" s="1458" t="s">
        <v>49</v>
      </c>
      <c r="C130" s="1459" t="s">
        <v>486</v>
      </c>
      <c r="D130" s="1454" t="s">
        <v>236</v>
      </c>
      <c r="E130" s="1407">
        <v>30</v>
      </c>
      <c r="F130" s="1536"/>
      <c r="G130" s="1530"/>
    </row>
    <row r="131" spans="2:7" s="142" customFormat="1" ht="24" customHeight="1" x14ac:dyDescent="0.3">
      <c r="B131" s="1196"/>
      <c r="C131" s="1197" t="s">
        <v>476</v>
      </c>
      <c r="D131" s="1305"/>
      <c r="E131" s="1306"/>
      <c r="F131" s="1312"/>
      <c r="G131" s="1307"/>
    </row>
    <row r="132" spans="2:7" s="142" customFormat="1" ht="5.0999999999999996" customHeight="1" thickBot="1" x14ac:dyDescent="0.35">
      <c r="B132" s="1200"/>
      <c r="C132" s="1548"/>
      <c r="D132" s="1202"/>
      <c r="E132" s="1203"/>
      <c r="F132" s="99"/>
      <c r="G132" s="1176"/>
    </row>
    <row r="133" spans="2:7" s="142" customFormat="1" ht="11.25" customHeight="1" thickTop="1" x14ac:dyDescent="0.3">
      <c r="B133" s="796"/>
      <c r="C133" s="1549"/>
      <c r="D133" s="896"/>
      <c r="E133" s="1204"/>
      <c r="F133" s="98"/>
      <c r="G133" s="1177"/>
    </row>
    <row r="134" spans="2:7" s="100" customFormat="1" ht="21.9" customHeight="1" x14ac:dyDescent="0.3">
      <c r="B134" s="1205"/>
      <c r="C134" s="1550"/>
      <c r="D134" s="1207"/>
      <c r="E134" s="1208"/>
      <c r="F134" s="101"/>
      <c r="G134" s="1178" t="s">
        <v>718</v>
      </c>
    </row>
    <row r="135" spans="2:7" s="1357" customFormat="1" ht="62.25" customHeight="1" x14ac:dyDescent="0.3">
      <c r="B135" s="1458" t="s">
        <v>26</v>
      </c>
      <c r="C135" s="1459" t="s">
        <v>487</v>
      </c>
      <c r="D135" s="1454" t="s">
        <v>236</v>
      </c>
      <c r="E135" s="1407">
        <v>30</v>
      </c>
      <c r="F135" s="1536"/>
      <c r="G135" s="1530"/>
    </row>
    <row r="136" spans="2:7" s="1357" customFormat="1" ht="15.6" customHeight="1" x14ac:dyDescent="0.3">
      <c r="B136" s="1420"/>
      <c r="C136" s="1460" t="s">
        <v>413</v>
      </c>
      <c r="D136" s="1417"/>
      <c r="E136" s="1407"/>
      <c r="F136" s="1536"/>
      <c r="G136" s="1530"/>
    </row>
    <row r="137" spans="2:7" s="1357" customFormat="1" ht="50.25" customHeight="1" x14ac:dyDescent="0.3">
      <c r="B137" s="1461" t="s">
        <v>29</v>
      </c>
      <c r="C137" s="1462" t="s">
        <v>414</v>
      </c>
      <c r="D137" s="1463" t="s">
        <v>234</v>
      </c>
      <c r="E137" s="1407">
        <v>7</v>
      </c>
      <c r="F137" s="1536"/>
      <c r="G137" s="1530"/>
    </row>
    <row r="138" spans="2:7" s="1357" customFormat="1" ht="16.95" customHeight="1" x14ac:dyDescent="0.3">
      <c r="B138" s="1401"/>
      <c r="C138" s="1440" t="s">
        <v>415</v>
      </c>
      <c r="D138" s="1454"/>
      <c r="E138" s="1407"/>
      <c r="F138" s="1536"/>
      <c r="G138" s="1530"/>
    </row>
    <row r="139" spans="2:7" s="1357" customFormat="1" ht="44.25" customHeight="1" x14ac:dyDescent="0.3">
      <c r="B139" s="1401" t="s">
        <v>35</v>
      </c>
      <c r="C139" s="1464" t="s">
        <v>416</v>
      </c>
      <c r="D139" s="1463" t="s">
        <v>234</v>
      </c>
      <c r="E139" s="1465">
        <v>3</v>
      </c>
      <c r="F139" s="1543"/>
      <c r="G139" s="1530"/>
    </row>
    <row r="140" spans="2:7" s="1357" customFormat="1" ht="19.8" customHeight="1" x14ac:dyDescent="0.3">
      <c r="B140" s="1401"/>
      <c r="C140" s="1440" t="s">
        <v>417</v>
      </c>
      <c r="D140" s="1454"/>
      <c r="E140" s="1407"/>
      <c r="F140" s="1536"/>
      <c r="G140" s="1530"/>
    </row>
    <row r="141" spans="2:7" s="1357" customFormat="1" ht="47.25" customHeight="1" x14ac:dyDescent="0.3">
      <c r="B141" s="1401" t="s">
        <v>33</v>
      </c>
      <c r="C141" s="1464" t="s">
        <v>488</v>
      </c>
      <c r="D141" s="1463" t="s">
        <v>234</v>
      </c>
      <c r="E141" s="1466">
        <v>8</v>
      </c>
      <c r="F141" s="1536"/>
      <c r="G141" s="1530"/>
    </row>
    <row r="142" spans="2:7" s="1357" customFormat="1" ht="16.2" customHeight="1" x14ac:dyDescent="0.3">
      <c r="B142" s="1467"/>
      <c r="C142" s="1468" t="s">
        <v>418</v>
      </c>
      <c r="D142" s="1469"/>
      <c r="E142" s="1426"/>
      <c r="F142" s="1600"/>
      <c r="G142" s="1601"/>
    </row>
    <row r="143" spans="2:7" s="1357" customFormat="1" ht="66" customHeight="1" x14ac:dyDescent="0.3">
      <c r="B143" s="1467" t="s">
        <v>32</v>
      </c>
      <c r="C143" s="1431" t="s">
        <v>775</v>
      </c>
      <c r="D143" s="1469" t="s">
        <v>236</v>
      </c>
      <c r="E143" s="1426">
        <v>20</v>
      </c>
      <c r="F143" s="1605"/>
      <c r="G143" s="1601"/>
    </row>
    <row r="144" spans="2:7" s="1357" customFormat="1" ht="16.2" customHeight="1" x14ac:dyDescent="0.3">
      <c r="B144" s="1467"/>
      <c r="C144" s="1470" t="s">
        <v>419</v>
      </c>
      <c r="D144" s="1471"/>
      <c r="E144" s="1472"/>
      <c r="F144" s="1605"/>
      <c r="G144" s="1601"/>
    </row>
    <row r="145" spans="2:7" s="1357" customFormat="1" ht="43.95" customHeight="1" x14ac:dyDescent="0.3">
      <c r="B145" s="1467" t="s">
        <v>31</v>
      </c>
      <c r="C145" s="1451" t="s">
        <v>420</v>
      </c>
      <c r="D145" s="1425" t="s">
        <v>234</v>
      </c>
      <c r="E145" s="1473">
        <f>E90</f>
        <v>3</v>
      </c>
      <c r="F145" s="1604"/>
      <c r="G145" s="1601"/>
    </row>
    <row r="146" spans="2:7" s="538" customFormat="1" ht="33.6" customHeight="1" thickBot="1" x14ac:dyDescent="0.35">
      <c r="B146" s="1219"/>
      <c r="C146" s="1197" t="s">
        <v>478</v>
      </c>
      <c r="D146" s="1220"/>
      <c r="E146" s="1221"/>
      <c r="F146" s="1538"/>
      <c r="G146" s="1183"/>
    </row>
    <row r="147" spans="2:7" s="538" customFormat="1" ht="12.6" customHeight="1" thickTop="1" x14ac:dyDescent="0.3">
      <c r="B147" s="1222"/>
      <c r="C147" s="1223"/>
      <c r="D147" s="1224"/>
      <c r="E147" s="1225"/>
      <c r="F147" s="1539"/>
      <c r="G147" s="1184"/>
    </row>
    <row r="148" spans="2:7" s="539" customFormat="1" ht="20.399999999999999" customHeight="1" x14ac:dyDescent="0.3">
      <c r="B148" s="1226"/>
      <c r="C148" s="1227" t="s">
        <v>239</v>
      </c>
      <c r="D148" s="1190"/>
      <c r="E148" s="1228"/>
      <c r="F148" s="1540"/>
      <c r="G148" s="1185"/>
    </row>
    <row r="149" spans="2:7" s="142" customFormat="1" ht="27" customHeight="1" x14ac:dyDescent="0.3">
      <c r="B149" s="783"/>
      <c r="C149" s="1229" t="s">
        <v>719</v>
      </c>
      <c r="D149" s="1230"/>
      <c r="E149" s="1231"/>
      <c r="F149" s="1541"/>
      <c r="G149" s="540"/>
    </row>
    <row r="150" spans="2:7" s="531" customFormat="1" ht="25.2" customHeight="1" x14ac:dyDescent="0.3">
      <c r="B150" s="1232"/>
      <c r="C150" s="1229" t="s">
        <v>720</v>
      </c>
      <c r="D150" s="1233"/>
      <c r="E150" s="1234"/>
      <c r="F150" s="1542"/>
      <c r="G150" s="1186"/>
    </row>
    <row r="151" spans="2:7" s="531" customFormat="1" ht="49.5" customHeight="1" x14ac:dyDescent="0.3">
      <c r="B151" s="1232"/>
      <c r="C151" s="1229"/>
      <c r="D151" s="1233"/>
      <c r="E151" s="1234"/>
      <c r="F151" s="1542"/>
      <c r="G151" s="1186"/>
    </row>
    <row r="152" spans="2:7" s="531" customFormat="1" ht="20.399999999999999" customHeight="1" x14ac:dyDescent="0.3">
      <c r="B152" s="1232"/>
      <c r="C152" s="1229"/>
      <c r="D152" s="1233"/>
      <c r="E152" s="1234"/>
      <c r="F152" s="1542"/>
      <c r="G152" s="1186"/>
    </row>
    <row r="153" spans="2:7" s="531" customFormat="1" ht="24.6" customHeight="1" x14ac:dyDescent="0.3">
      <c r="B153" s="1232"/>
      <c r="C153" s="1229"/>
      <c r="D153" s="1233"/>
      <c r="E153" s="1234"/>
      <c r="F153" s="1542"/>
      <c r="G153" s="1186"/>
    </row>
    <row r="154" spans="2:7" s="531" customFormat="1" ht="27" customHeight="1" x14ac:dyDescent="0.3">
      <c r="B154" s="1232"/>
      <c r="C154" s="1229"/>
      <c r="D154" s="1233"/>
      <c r="E154" s="1234"/>
      <c r="F154" s="1542"/>
      <c r="G154" s="1186"/>
    </row>
    <row r="155" spans="2:7" s="531" customFormat="1" ht="25.2" customHeight="1" x14ac:dyDescent="0.3">
      <c r="B155" s="1232"/>
      <c r="C155" s="1229"/>
      <c r="D155" s="1233"/>
      <c r="E155" s="1234"/>
      <c r="F155" s="1542"/>
      <c r="G155" s="1186"/>
    </row>
    <row r="156" spans="2:7" s="142" customFormat="1" ht="31.5" customHeight="1" x14ac:dyDescent="0.3">
      <c r="B156" s="1196"/>
      <c r="C156" s="1197" t="s">
        <v>729</v>
      </c>
      <c r="D156" s="1198"/>
      <c r="E156" s="1199"/>
      <c r="F156" s="147"/>
      <c r="G156" s="1175"/>
    </row>
    <row r="157" spans="2:7" s="142" customFormat="1" ht="5.0999999999999996" customHeight="1" thickBot="1" x14ac:dyDescent="0.35">
      <c r="B157" s="1200"/>
      <c r="C157" s="1548"/>
      <c r="D157" s="1202"/>
      <c r="E157" s="1203"/>
      <c r="F157" s="99"/>
      <c r="G157" s="1176"/>
    </row>
    <row r="158" spans="2:7" s="142" customFormat="1" ht="11.25" customHeight="1" thickTop="1" x14ac:dyDescent="0.3">
      <c r="B158" s="796"/>
      <c r="C158" s="1549"/>
      <c r="D158" s="896"/>
      <c r="E158" s="1204"/>
      <c r="F158" s="98"/>
      <c r="G158" s="1177"/>
    </row>
    <row r="159" spans="2:7" s="100" customFormat="1" ht="21.9" customHeight="1" x14ac:dyDescent="0.3">
      <c r="B159" s="1205"/>
      <c r="C159" s="1550"/>
      <c r="D159" s="1207"/>
      <c r="E159" s="1208"/>
      <c r="F159" s="101"/>
      <c r="G159" s="1178" t="s">
        <v>721</v>
      </c>
    </row>
    <row r="160" spans="2:7" s="531" customFormat="1" ht="21.9" customHeight="1" x14ac:dyDescent="0.3">
      <c r="B160" s="1188"/>
      <c r="C160" s="1546" t="s">
        <v>212</v>
      </c>
      <c r="D160" s="783"/>
      <c r="E160" s="1189"/>
      <c r="F160" s="1535"/>
      <c r="G160" s="1179"/>
    </row>
    <row r="161" spans="2:7" s="531" customFormat="1" ht="21.6" customHeight="1" x14ac:dyDescent="0.3">
      <c r="B161" s="1188"/>
      <c r="C161" s="1547" t="s">
        <v>331</v>
      </c>
      <c r="D161" s="1190"/>
      <c r="E161" s="1189"/>
      <c r="F161" s="1535"/>
      <c r="G161" s="1179"/>
    </row>
    <row r="162" spans="2:7" s="531" customFormat="1" ht="21.9" customHeight="1" x14ac:dyDescent="0.3">
      <c r="B162" s="1188"/>
      <c r="C162" s="1546" t="s">
        <v>279</v>
      </c>
      <c r="D162" s="1190"/>
      <c r="E162" s="1189"/>
      <c r="F162" s="1535"/>
      <c r="G162" s="1179"/>
    </row>
    <row r="163" spans="2:7" s="144" customFormat="1" ht="15.6" customHeight="1" x14ac:dyDescent="0.3">
      <c r="B163" s="1235"/>
      <c r="C163" s="1236" t="s">
        <v>479</v>
      </c>
      <c r="D163" s="1237"/>
      <c r="E163" s="1238"/>
      <c r="F163" s="1544"/>
      <c r="G163" s="1531"/>
    </row>
    <row r="164" spans="2:7" s="1357" customFormat="1" ht="16.2" customHeight="1" x14ac:dyDescent="0.3">
      <c r="B164" s="1401"/>
      <c r="C164" s="1453" t="s">
        <v>421</v>
      </c>
      <c r="D164" s="1454"/>
      <c r="E164" s="1404"/>
      <c r="F164" s="1598"/>
      <c r="G164" s="1606"/>
    </row>
    <row r="165" spans="2:7" s="1357" customFormat="1" ht="36" customHeight="1" x14ac:dyDescent="0.3">
      <c r="B165" s="1401"/>
      <c r="C165" s="1474" t="s">
        <v>422</v>
      </c>
      <c r="D165" s="1454"/>
      <c r="E165" s="1404"/>
      <c r="F165" s="1598"/>
      <c r="G165" s="1606"/>
    </row>
    <row r="166" spans="2:7" s="1357" customFormat="1" ht="15" customHeight="1" x14ac:dyDescent="0.3">
      <c r="B166" s="1401" t="s">
        <v>26</v>
      </c>
      <c r="C166" s="1475" t="s">
        <v>423</v>
      </c>
      <c r="D166" s="1454" t="s">
        <v>234</v>
      </c>
      <c r="E166" s="1407">
        <v>9</v>
      </c>
      <c r="F166" s="1536"/>
      <c r="G166" s="1530"/>
    </row>
    <row r="167" spans="2:7" s="1357" customFormat="1" ht="18.600000000000001" customHeight="1" x14ac:dyDescent="0.3">
      <c r="B167" s="1401" t="s">
        <v>29</v>
      </c>
      <c r="C167" s="1475" t="s">
        <v>424</v>
      </c>
      <c r="D167" s="1454" t="s">
        <v>234</v>
      </c>
      <c r="E167" s="1407">
        <v>1</v>
      </c>
      <c r="F167" s="1536"/>
      <c r="G167" s="1530"/>
    </row>
    <row r="168" spans="2:7" s="1357" customFormat="1" ht="24" customHeight="1" x14ac:dyDescent="0.3">
      <c r="B168" s="1401" t="s">
        <v>35</v>
      </c>
      <c r="C168" s="1475" t="s">
        <v>425</v>
      </c>
      <c r="D168" s="1454" t="s">
        <v>234</v>
      </c>
      <c r="E168" s="1407">
        <v>2</v>
      </c>
      <c r="F168" s="1536"/>
      <c r="G168" s="1530"/>
    </row>
    <row r="169" spans="2:7" s="1357" customFormat="1" ht="16.8" customHeight="1" x14ac:dyDescent="0.3">
      <c r="B169" s="1401" t="s">
        <v>33</v>
      </c>
      <c r="C169" s="1475" t="s">
        <v>426</v>
      </c>
      <c r="D169" s="1454" t="s">
        <v>234</v>
      </c>
      <c r="E169" s="1407">
        <v>2</v>
      </c>
      <c r="F169" s="1536"/>
      <c r="G169" s="1530"/>
    </row>
    <row r="170" spans="2:7" s="1357" customFormat="1" ht="28.95" customHeight="1" x14ac:dyDescent="0.3">
      <c r="B170" s="1401" t="s">
        <v>32</v>
      </c>
      <c r="C170" s="1475" t="s">
        <v>427</v>
      </c>
      <c r="D170" s="1454" t="s">
        <v>278</v>
      </c>
      <c r="E170" s="1407">
        <v>1</v>
      </c>
      <c r="F170" s="1536"/>
      <c r="G170" s="1530"/>
    </row>
    <row r="171" spans="2:7" s="1357" customFormat="1" ht="45" customHeight="1" x14ac:dyDescent="0.3">
      <c r="B171" s="1401" t="s">
        <v>31</v>
      </c>
      <c r="C171" s="1475" t="s">
        <v>428</v>
      </c>
      <c r="D171" s="1454" t="s">
        <v>234</v>
      </c>
      <c r="E171" s="1407">
        <f>SUM(E166:E169)</f>
        <v>14</v>
      </c>
      <c r="F171" s="1536"/>
      <c r="G171" s="1530"/>
    </row>
    <row r="172" spans="2:7" s="1357" customFormat="1" ht="16.95" customHeight="1" x14ac:dyDescent="0.3">
      <c r="B172" s="1476"/>
      <c r="C172" s="1553" t="s">
        <v>429</v>
      </c>
      <c r="D172" s="1477"/>
      <c r="E172" s="1478"/>
      <c r="F172" s="1607"/>
      <c r="G172" s="1608"/>
    </row>
    <row r="173" spans="2:7" s="1357" customFormat="1" ht="63.75" customHeight="1" x14ac:dyDescent="0.3">
      <c r="B173" s="1476" t="s">
        <v>49</v>
      </c>
      <c r="C173" s="1479" t="s">
        <v>776</v>
      </c>
      <c r="D173" s="1480"/>
      <c r="E173" s="1481"/>
      <c r="F173" s="1187"/>
      <c r="G173" s="1608"/>
    </row>
    <row r="174" spans="2:7" s="1357" customFormat="1" ht="30" customHeight="1" x14ac:dyDescent="0.3">
      <c r="B174" s="1481" t="s">
        <v>333</v>
      </c>
      <c r="C174" s="1479" t="s">
        <v>430</v>
      </c>
      <c r="D174" s="1425" t="s">
        <v>234</v>
      </c>
      <c r="E174" s="1426">
        <v>6</v>
      </c>
      <c r="F174" s="1187"/>
      <c r="G174" s="1608"/>
    </row>
    <row r="175" spans="2:7" s="1357" customFormat="1" ht="30" customHeight="1" x14ac:dyDescent="0.3">
      <c r="B175" s="1481" t="s">
        <v>335</v>
      </c>
      <c r="C175" s="1479" t="s">
        <v>431</v>
      </c>
      <c r="D175" s="1425" t="s">
        <v>234</v>
      </c>
      <c r="E175" s="1426">
        <v>1</v>
      </c>
      <c r="F175" s="1187"/>
      <c r="G175" s="1608"/>
    </row>
    <row r="176" spans="2:7" s="1357" customFormat="1" ht="33" customHeight="1" x14ac:dyDescent="0.3">
      <c r="B176" s="1481" t="s">
        <v>337</v>
      </c>
      <c r="C176" s="1482" t="s">
        <v>432</v>
      </c>
      <c r="D176" s="1425" t="s">
        <v>234</v>
      </c>
      <c r="E176" s="1426">
        <v>1</v>
      </c>
      <c r="F176" s="1187"/>
      <c r="G176" s="1608"/>
    </row>
    <row r="177" spans="2:7" s="1357" customFormat="1" ht="18.600000000000001" customHeight="1" x14ac:dyDescent="0.3">
      <c r="B177" s="1481" t="s">
        <v>338</v>
      </c>
      <c r="C177" s="1479" t="s">
        <v>433</v>
      </c>
      <c r="D177" s="1425" t="s">
        <v>234</v>
      </c>
      <c r="E177" s="1426">
        <v>1</v>
      </c>
      <c r="F177" s="1187"/>
      <c r="G177" s="1608"/>
    </row>
    <row r="178" spans="2:7" s="1357" customFormat="1" ht="16.2" customHeight="1" x14ac:dyDescent="0.3">
      <c r="B178" s="1481" t="s">
        <v>340</v>
      </c>
      <c r="C178" s="1483" t="s">
        <v>434</v>
      </c>
      <c r="D178" s="1425" t="s">
        <v>234</v>
      </c>
      <c r="E178" s="1426">
        <v>1</v>
      </c>
      <c r="F178" s="1187"/>
      <c r="G178" s="1608"/>
    </row>
    <row r="179" spans="2:7" s="1357" customFormat="1" ht="31.95" customHeight="1" x14ac:dyDescent="0.3">
      <c r="B179" s="1481" t="s">
        <v>342</v>
      </c>
      <c r="C179" s="1479" t="s">
        <v>435</v>
      </c>
      <c r="D179" s="1484" t="s">
        <v>236</v>
      </c>
      <c r="E179" s="1481">
        <v>200</v>
      </c>
      <c r="F179" s="1187"/>
      <c r="G179" s="1608"/>
    </row>
    <row r="180" spans="2:7" s="1357" customFormat="1" ht="16.2" customHeight="1" x14ac:dyDescent="0.3">
      <c r="B180" s="1481" t="s">
        <v>344</v>
      </c>
      <c r="C180" s="1485" t="s">
        <v>436</v>
      </c>
      <c r="D180" s="1480" t="s">
        <v>234</v>
      </c>
      <c r="E180" s="1426">
        <v>7</v>
      </c>
      <c r="F180" s="1187"/>
      <c r="G180" s="1608"/>
    </row>
    <row r="181" spans="2:7" s="1357" customFormat="1" ht="16.2" customHeight="1" x14ac:dyDescent="0.3">
      <c r="B181" s="1481" t="s">
        <v>346</v>
      </c>
      <c r="C181" s="1479" t="s">
        <v>437</v>
      </c>
      <c r="D181" s="1425" t="s">
        <v>234</v>
      </c>
      <c r="E181" s="1426">
        <v>1</v>
      </c>
      <c r="F181" s="1187"/>
      <c r="G181" s="1608"/>
    </row>
    <row r="182" spans="2:7" s="1357" customFormat="1" ht="62.25" customHeight="1" x14ac:dyDescent="0.3">
      <c r="B182" s="1481" t="s">
        <v>348</v>
      </c>
      <c r="C182" s="1485" t="s">
        <v>438</v>
      </c>
      <c r="D182" s="1480" t="s">
        <v>51</v>
      </c>
      <c r="E182" s="1426">
        <v>1</v>
      </c>
      <c r="F182" s="1609"/>
      <c r="G182" s="1608"/>
    </row>
    <row r="183" spans="2:7" s="1357" customFormat="1" ht="15.6" customHeight="1" x14ac:dyDescent="0.3">
      <c r="B183" s="1455"/>
      <c r="C183" s="1486"/>
      <c r="D183" s="1454"/>
      <c r="E183" s="1407"/>
      <c r="F183" s="1536"/>
      <c r="G183" s="1530"/>
    </row>
    <row r="184" spans="2:7" s="144" customFormat="1" ht="42.75" customHeight="1" x14ac:dyDescent="0.3">
      <c r="B184" s="1239"/>
      <c r="C184" s="1240"/>
      <c r="D184" s="1308"/>
      <c r="E184" s="1309"/>
      <c r="F184" s="1310"/>
      <c r="G184" s="1311"/>
    </row>
    <row r="185" spans="2:7" s="142" customFormat="1" ht="27" customHeight="1" x14ac:dyDescent="0.3">
      <c r="B185" s="1196"/>
      <c r="C185" s="1197" t="s">
        <v>777</v>
      </c>
      <c r="D185" s="1305"/>
      <c r="E185" s="1306"/>
      <c r="F185" s="1312"/>
      <c r="G185" s="1307"/>
    </row>
    <row r="186" spans="2:7" s="142" customFormat="1" ht="5.0999999999999996" customHeight="1" thickBot="1" x14ac:dyDescent="0.35">
      <c r="B186" s="1200"/>
      <c r="C186" s="1548"/>
      <c r="D186" s="1202"/>
      <c r="E186" s="1203"/>
      <c r="F186" s="99"/>
      <c r="G186" s="1176"/>
    </row>
    <row r="187" spans="2:7" s="142" customFormat="1" ht="11.25" customHeight="1" thickTop="1" x14ac:dyDescent="0.3">
      <c r="B187" s="796"/>
      <c r="C187" s="1549"/>
      <c r="D187" s="896"/>
      <c r="E187" s="1204"/>
      <c r="F187" s="98"/>
      <c r="G187" s="1177"/>
    </row>
    <row r="188" spans="2:7" s="100" customFormat="1" ht="21.9" customHeight="1" x14ac:dyDescent="0.3">
      <c r="B188" s="1205"/>
      <c r="C188" s="1550"/>
      <c r="D188" s="1207"/>
      <c r="E188" s="1208"/>
      <c r="F188" s="101"/>
      <c r="G188" s="1178" t="s">
        <v>722</v>
      </c>
    </row>
    <row r="189" spans="2:7" s="531" customFormat="1" ht="16.2" customHeight="1" x14ac:dyDescent="0.3">
      <c r="B189" s="1188"/>
      <c r="C189" s="1546" t="s">
        <v>212</v>
      </c>
      <c r="D189" s="783"/>
      <c r="E189" s="1189"/>
      <c r="F189" s="1535"/>
      <c r="G189" s="1179"/>
    </row>
    <row r="190" spans="2:7" s="232" customFormat="1" ht="21.6" customHeight="1" x14ac:dyDescent="0.3">
      <c r="B190" s="1437"/>
      <c r="C190" s="1551" t="s">
        <v>331</v>
      </c>
      <c r="D190" s="1438"/>
      <c r="E190" s="1439"/>
      <c r="F190" s="1535"/>
      <c r="G190" s="1179"/>
    </row>
    <row r="191" spans="2:7" s="232" customFormat="1" ht="16.95" customHeight="1" x14ac:dyDescent="0.3">
      <c r="B191" s="1437"/>
      <c r="C191" s="1552" t="s">
        <v>480</v>
      </c>
      <c r="D191" s="1438"/>
      <c r="E191" s="1439"/>
      <c r="F191" s="1535"/>
      <c r="G191" s="1179"/>
    </row>
    <row r="192" spans="2:7" s="1487" customFormat="1" ht="14.4" customHeight="1" x14ac:dyDescent="0.3">
      <c r="B192" s="1488"/>
      <c r="C192" s="1489" t="s">
        <v>475</v>
      </c>
      <c r="D192" s="1490"/>
      <c r="E192" s="1491"/>
      <c r="F192" s="1545"/>
      <c r="G192" s="1532"/>
    </row>
    <row r="193" spans="2:7" s="1357" customFormat="1" ht="15.6" customHeight="1" x14ac:dyDescent="0.3">
      <c r="B193" s="1476"/>
      <c r="C193" s="1554" t="s">
        <v>439</v>
      </c>
      <c r="D193" s="1477"/>
      <c r="E193" s="1492"/>
      <c r="F193" s="1610"/>
      <c r="G193" s="1608"/>
    </row>
    <row r="194" spans="2:7" s="1357" customFormat="1" ht="64.8" customHeight="1" x14ac:dyDescent="0.3">
      <c r="B194" s="1476"/>
      <c r="C194" s="1474" t="s">
        <v>778</v>
      </c>
      <c r="D194" s="1477"/>
      <c r="E194" s="1493"/>
      <c r="F194" s="1611"/>
      <c r="G194" s="1608"/>
    </row>
    <row r="195" spans="2:7" s="1357" customFormat="1" ht="45.6" customHeight="1" x14ac:dyDescent="0.3">
      <c r="B195" s="1476" t="s">
        <v>26</v>
      </c>
      <c r="C195" s="1494" t="s">
        <v>779</v>
      </c>
      <c r="D195" s="1425" t="s">
        <v>234</v>
      </c>
      <c r="E195" s="1426">
        <v>3</v>
      </c>
      <c r="F195" s="1187"/>
      <c r="G195" s="1608"/>
    </row>
    <row r="196" spans="2:7" s="1357" customFormat="1" ht="18" customHeight="1" x14ac:dyDescent="0.3">
      <c r="B196" s="1476" t="s">
        <v>29</v>
      </c>
      <c r="C196" s="1555" t="s">
        <v>441</v>
      </c>
      <c r="D196" s="1425" t="s">
        <v>234</v>
      </c>
      <c r="E196" s="1426">
        <v>3</v>
      </c>
      <c r="F196" s="1187"/>
      <c r="G196" s="1608"/>
    </row>
    <row r="197" spans="2:7" s="1357" customFormat="1" ht="13.8" customHeight="1" x14ac:dyDescent="0.3">
      <c r="B197" s="1476" t="s">
        <v>35</v>
      </c>
      <c r="C197" s="1555" t="s">
        <v>442</v>
      </c>
      <c r="D197" s="1425" t="s">
        <v>234</v>
      </c>
      <c r="E197" s="1426">
        <v>3</v>
      </c>
      <c r="F197" s="1187"/>
      <c r="G197" s="1608"/>
    </row>
    <row r="198" spans="2:7" s="1357" customFormat="1" ht="21" customHeight="1" x14ac:dyDescent="0.3">
      <c r="B198" s="1476" t="s">
        <v>33</v>
      </c>
      <c r="C198" s="1555" t="s">
        <v>443</v>
      </c>
      <c r="D198" s="1425" t="s">
        <v>234</v>
      </c>
      <c r="E198" s="1426">
        <v>3</v>
      </c>
      <c r="F198" s="1187"/>
      <c r="G198" s="1608"/>
    </row>
    <row r="199" spans="2:7" s="1357" customFormat="1" ht="18" customHeight="1" x14ac:dyDescent="0.3">
      <c r="B199" s="1476" t="s">
        <v>32</v>
      </c>
      <c r="C199" s="1555" t="s">
        <v>444</v>
      </c>
      <c r="D199" s="1425" t="s">
        <v>234</v>
      </c>
      <c r="E199" s="1426">
        <v>3</v>
      </c>
      <c r="F199" s="1187"/>
      <c r="G199" s="1608"/>
    </row>
    <row r="200" spans="2:7" s="1357" customFormat="1" ht="18" customHeight="1" x14ac:dyDescent="0.3">
      <c r="B200" s="1476" t="s">
        <v>31</v>
      </c>
      <c r="C200" s="1495" t="s">
        <v>445</v>
      </c>
      <c r="D200" s="1425" t="s">
        <v>234</v>
      </c>
      <c r="E200" s="1426">
        <v>1</v>
      </c>
      <c r="F200" s="1187"/>
      <c r="G200" s="1608"/>
    </row>
    <row r="201" spans="2:7" s="1357" customFormat="1" ht="17.25" customHeight="1" x14ac:dyDescent="0.3">
      <c r="B201" s="1476" t="s">
        <v>49</v>
      </c>
      <c r="C201" s="1495" t="s">
        <v>446</v>
      </c>
      <c r="D201" s="1425" t="s">
        <v>234</v>
      </c>
      <c r="E201" s="1426">
        <v>1</v>
      </c>
      <c r="F201" s="1187"/>
      <c r="G201" s="1608"/>
    </row>
    <row r="202" spans="2:7" s="1357" customFormat="1" ht="16.2" customHeight="1" x14ac:dyDescent="0.3">
      <c r="B202" s="1476" t="s">
        <v>48</v>
      </c>
      <c r="C202" s="1479" t="s">
        <v>447</v>
      </c>
      <c r="D202" s="1425" t="s">
        <v>234</v>
      </c>
      <c r="E202" s="1426">
        <v>1</v>
      </c>
      <c r="F202" s="1187"/>
      <c r="G202" s="1608"/>
    </row>
    <row r="203" spans="2:7" s="1357" customFormat="1" ht="15" customHeight="1" x14ac:dyDescent="0.3">
      <c r="B203" s="1476" t="s">
        <v>47</v>
      </c>
      <c r="C203" s="1479" t="s">
        <v>448</v>
      </c>
      <c r="D203" s="1425" t="s">
        <v>236</v>
      </c>
      <c r="E203" s="1426">
        <v>300</v>
      </c>
      <c r="F203" s="1187"/>
      <c r="G203" s="1608"/>
    </row>
    <row r="204" spans="2:7" s="1357" customFormat="1" ht="15.6" customHeight="1" x14ac:dyDescent="0.3">
      <c r="B204" s="1476" t="s">
        <v>46</v>
      </c>
      <c r="C204" s="1479" t="s">
        <v>449</v>
      </c>
      <c r="D204" s="1425" t="s">
        <v>236</v>
      </c>
      <c r="E204" s="1426">
        <v>250</v>
      </c>
      <c r="F204" s="1187"/>
      <c r="G204" s="1608"/>
    </row>
    <row r="205" spans="2:7" s="1357" customFormat="1" ht="16.95" customHeight="1" x14ac:dyDescent="0.3">
      <c r="B205" s="1476" t="s">
        <v>57</v>
      </c>
      <c r="C205" s="1485" t="s">
        <v>489</v>
      </c>
      <c r="D205" s="1425" t="s">
        <v>234</v>
      </c>
      <c r="E205" s="1426">
        <v>3</v>
      </c>
      <c r="F205" s="1609"/>
      <c r="G205" s="1608"/>
    </row>
    <row r="206" spans="2:7" s="1357" customFormat="1" ht="30" customHeight="1" x14ac:dyDescent="0.3">
      <c r="B206" s="1476" t="s">
        <v>56</v>
      </c>
      <c r="C206" s="1485" t="s">
        <v>450</v>
      </c>
      <c r="D206" s="1480" t="s">
        <v>51</v>
      </c>
      <c r="E206" s="1426">
        <v>1</v>
      </c>
      <c r="F206" s="1609"/>
      <c r="G206" s="1608"/>
    </row>
    <row r="207" spans="2:7" s="1357" customFormat="1" ht="16.2" customHeight="1" x14ac:dyDescent="0.3">
      <c r="B207" s="1476"/>
      <c r="C207" s="1553" t="s">
        <v>451</v>
      </c>
      <c r="D207" s="1477"/>
      <c r="E207" s="1478"/>
      <c r="F207" s="1609"/>
      <c r="G207" s="1608"/>
    </row>
    <row r="208" spans="2:7" s="1357" customFormat="1" ht="61.8" customHeight="1" x14ac:dyDescent="0.3">
      <c r="B208" s="1476"/>
      <c r="C208" s="1474" t="s">
        <v>440</v>
      </c>
      <c r="D208" s="1425"/>
      <c r="E208" s="1426"/>
      <c r="F208" s="1187"/>
      <c r="G208" s="1608"/>
    </row>
    <row r="209" spans="2:7" s="1357" customFormat="1" ht="18" customHeight="1" x14ac:dyDescent="0.3">
      <c r="B209" s="1476" t="s">
        <v>55</v>
      </c>
      <c r="C209" s="1479" t="s">
        <v>452</v>
      </c>
      <c r="D209" s="1425" t="s">
        <v>51</v>
      </c>
      <c r="E209" s="1426">
        <v>1</v>
      </c>
      <c r="F209" s="1187"/>
      <c r="G209" s="1608"/>
    </row>
    <row r="210" spans="2:7" s="1357" customFormat="1" ht="16.8" customHeight="1" x14ac:dyDescent="0.3">
      <c r="B210" s="1476" t="s">
        <v>54</v>
      </c>
      <c r="C210" s="1479" t="s">
        <v>453</v>
      </c>
      <c r="D210" s="1425" t="s">
        <v>234</v>
      </c>
      <c r="E210" s="1426">
        <v>1</v>
      </c>
      <c r="F210" s="1187"/>
      <c r="G210" s="1608"/>
    </row>
    <row r="211" spans="2:7" s="1357" customFormat="1" ht="20.399999999999999" customHeight="1" x14ac:dyDescent="0.3">
      <c r="B211" s="1476" t="s">
        <v>53</v>
      </c>
      <c r="C211" s="1496" t="s">
        <v>454</v>
      </c>
      <c r="D211" s="1425" t="s">
        <v>234</v>
      </c>
      <c r="E211" s="1426">
        <v>6</v>
      </c>
      <c r="F211" s="1187"/>
      <c r="G211" s="1608"/>
    </row>
    <row r="212" spans="2:7" s="1357" customFormat="1" ht="18.600000000000001" customHeight="1" x14ac:dyDescent="0.3">
      <c r="B212" s="1476" t="s">
        <v>200</v>
      </c>
      <c r="C212" s="1451" t="s">
        <v>455</v>
      </c>
      <c r="D212" s="1425" t="s">
        <v>234</v>
      </c>
      <c r="E212" s="1426">
        <v>2</v>
      </c>
      <c r="F212" s="1187"/>
      <c r="G212" s="1608"/>
    </row>
    <row r="213" spans="2:7" s="1357" customFormat="1" ht="18.600000000000001" customHeight="1" x14ac:dyDescent="0.3">
      <c r="B213" s="1476" t="s">
        <v>387</v>
      </c>
      <c r="C213" s="1451" t="s">
        <v>456</v>
      </c>
      <c r="D213" s="1425" t="s">
        <v>234</v>
      </c>
      <c r="E213" s="1426">
        <v>2</v>
      </c>
      <c r="F213" s="1187"/>
      <c r="G213" s="1608"/>
    </row>
    <row r="214" spans="2:7" s="1357" customFormat="1" ht="13.2" customHeight="1" x14ac:dyDescent="0.3">
      <c r="B214" s="1476" t="s">
        <v>389</v>
      </c>
      <c r="C214" s="1479" t="s">
        <v>780</v>
      </c>
      <c r="D214" s="1425" t="s">
        <v>234</v>
      </c>
      <c r="E214" s="1426">
        <v>1</v>
      </c>
      <c r="F214" s="1187"/>
      <c r="G214" s="1608"/>
    </row>
    <row r="215" spans="2:7" s="1357" customFormat="1" ht="21" customHeight="1" x14ac:dyDescent="0.3">
      <c r="B215" s="1476" t="s">
        <v>390</v>
      </c>
      <c r="C215" s="1479" t="s">
        <v>781</v>
      </c>
      <c r="D215" s="1425" t="s">
        <v>234</v>
      </c>
      <c r="E215" s="1426">
        <v>3</v>
      </c>
      <c r="F215" s="1187"/>
      <c r="G215" s="1608"/>
    </row>
    <row r="216" spans="2:7" s="1357" customFormat="1" ht="22.8" customHeight="1" x14ac:dyDescent="0.3">
      <c r="B216" s="1476" t="s">
        <v>392</v>
      </c>
      <c r="C216" s="1479" t="s">
        <v>782</v>
      </c>
      <c r="D216" s="1425" t="s">
        <v>234</v>
      </c>
      <c r="E216" s="1426">
        <v>3</v>
      </c>
      <c r="F216" s="1187"/>
      <c r="G216" s="1608"/>
    </row>
    <row r="217" spans="2:7" s="1357" customFormat="1" ht="18" customHeight="1" x14ac:dyDescent="0.3">
      <c r="B217" s="1476" t="s">
        <v>544</v>
      </c>
      <c r="C217" s="1479" t="s">
        <v>457</v>
      </c>
      <c r="D217" s="1425" t="s">
        <v>458</v>
      </c>
      <c r="E217" s="1426">
        <v>200</v>
      </c>
      <c r="F217" s="1187"/>
      <c r="G217" s="1608"/>
    </row>
    <row r="218" spans="2:7" s="1357" customFormat="1" ht="42.6" customHeight="1" x14ac:dyDescent="0.3">
      <c r="B218" s="1476" t="s">
        <v>648</v>
      </c>
      <c r="C218" s="1485" t="s">
        <v>783</v>
      </c>
      <c r="D218" s="1425" t="s">
        <v>51</v>
      </c>
      <c r="E218" s="1426">
        <v>1</v>
      </c>
      <c r="F218" s="1187"/>
      <c r="G218" s="1608"/>
    </row>
    <row r="219" spans="2:7" s="142" customFormat="1" ht="23.4" customHeight="1" x14ac:dyDescent="0.3">
      <c r="B219" s="1196"/>
      <c r="C219" s="1197" t="s">
        <v>729</v>
      </c>
      <c r="D219" s="1198"/>
      <c r="E219" s="1199"/>
      <c r="F219" s="147"/>
      <c r="G219" s="1175"/>
    </row>
    <row r="220" spans="2:7" s="142" customFormat="1" ht="5.0999999999999996" customHeight="1" thickBot="1" x14ac:dyDescent="0.35">
      <c r="B220" s="1200"/>
      <c r="C220" s="1548"/>
      <c r="D220" s="1202"/>
      <c r="E220" s="1203"/>
      <c r="F220" s="99"/>
      <c r="G220" s="1176"/>
    </row>
    <row r="221" spans="2:7" s="142" customFormat="1" ht="11.25" customHeight="1" thickTop="1" x14ac:dyDescent="0.3">
      <c r="B221" s="796"/>
      <c r="C221" s="1549"/>
      <c r="D221" s="896"/>
      <c r="E221" s="1204"/>
      <c r="F221" s="98"/>
      <c r="G221" s="1177"/>
    </row>
    <row r="222" spans="2:7" s="100" customFormat="1" ht="16.8" customHeight="1" x14ac:dyDescent="0.3">
      <c r="B222" s="1205"/>
      <c r="C222" s="1550"/>
      <c r="D222" s="1207"/>
      <c r="E222" s="1208"/>
      <c r="F222" s="101"/>
      <c r="G222" s="1178" t="s">
        <v>730</v>
      </c>
    </row>
    <row r="223" spans="2:7" s="531" customFormat="1" ht="15" customHeight="1" x14ac:dyDescent="0.3">
      <c r="B223" s="1188"/>
      <c r="C223" s="1546" t="s">
        <v>212</v>
      </c>
      <c r="D223" s="783"/>
      <c r="E223" s="1189"/>
      <c r="F223" s="1535"/>
      <c r="G223" s="1179"/>
    </row>
    <row r="224" spans="2:7" s="531" customFormat="1" ht="16.8" customHeight="1" x14ac:dyDescent="0.3">
      <c r="B224" s="1188"/>
      <c r="C224" s="1547" t="s">
        <v>331</v>
      </c>
      <c r="D224" s="1190"/>
      <c r="E224" s="1189"/>
      <c r="F224" s="1535"/>
      <c r="G224" s="1179"/>
    </row>
    <row r="225" spans="2:7" s="232" customFormat="1" ht="20.399999999999999" customHeight="1" x14ac:dyDescent="0.3">
      <c r="B225" s="1437"/>
      <c r="C225" s="1552" t="s">
        <v>481</v>
      </c>
      <c r="D225" s="1438"/>
      <c r="E225" s="1439"/>
      <c r="F225" s="1535"/>
      <c r="G225" s="1179"/>
    </row>
    <row r="226" spans="2:7" s="1487" customFormat="1" ht="15.6" customHeight="1" x14ac:dyDescent="0.3">
      <c r="B226" s="1488"/>
      <c r="C226" s="1489" t="s">
        <v>823</v>
      </c>
      <c r="D226" s="1490"/>
      <c r="E226" s="1491"/>
      <c r="F226" s="1545"/>
      <c r="G226" s="1532"/>
    </row>
    <row r="227" spans="2:7" s="1487" customFormat="1" ht="21.6" customHeight="1" x14ac:dyDescent="0.3">
      <c r="B227" s="1476"/>
      <c r="C227" s="1556" t="s">
        <v>459</v>
      </c>
      <c r="D227" s="1497"/>
      <c r="E227" s="1498"/>
      <c r="F227" s="1612"/>
      <c r="G227" s="1608"/>
    </row>
    <row r="228" spans="2:7" s="1487" customFormat="1" ht="57" customHeight="1" x14ac:dyDescent="0.3">
      <c r="B228" s="1476"/>
      <c r="C228" s="1499" t="s">
        <v>460</v>
      </c>
      <c r="D228" s="1426"/>
      <c r="E228" s="1426"/>
      <c r="F228" s="1187"/>
      <c r="G228" s="1608"/>
    </row>
    <row r="229" spans="2:7" s="1487" customFormat="1" ht="18" customHeight="1" x14ac:dyDescent="0.3">
      <c r="B229" s="1476"/>
      <c r="C229" s="1500" t="s">
        <v>461</v>
      </c>
      <c r="D229" s="1426"/>
      <c r="E229" s="1426"/>
      <c r="F229" s="1187"/>
      <c r="G229" s="1608"/>
    </row>
    <row r="230" spans="2:7" s="1487" customFormat="1" ht="22.2" customHeight="1" x14ac:dyDescent="0.3">
      <c r="B230" s="1476" t="s">
        <v>26</v>
      </c>
      <c r="C230" s="1479" t="s">
        <v>462</v>
      </c>
      <c r="D230" s="1425" t="s">
        <v>234</v>
      </c>
      <c r="E230" s="1426">
        <v>3</v>
      </c>
      <c r="F230" s="1187"/>
      <c r="G230" s="1608"/>
    </row>
    <row r="231" spans="2:7" s="1487" customFormat="1" ht="18" customHeight="1" x14ac:dyDescent="0.3">
      <c r="B231" s="1476" t="s">
        <v>29</v>
      </c>
      <c r="C231" s="1479" t="s">
        <v>463</v>
      </c>
      <c r="D231" s="1425" t="s">
        <v>234</v>
      </c>
      <c r="E231" s="1426">
        <v>3</v>
      </c>
      <c r="F231" s="1187"/>
      <c r="G231" s="1608"/>
    </row>
    <row r="232" spans="2:7" s="1487" customFormat="1" ht="21" customHeight="1" x14ac:dyDescent="0.3">
      <c r="B232" s="1476" t="s">
        <v>35</v>
      </c>
      <c r="C232" s="1566" t="s">
        <v>490</v>
      </c>
      <c r="D232" s="1426" t="s">
        <v>234</v>
      </c>
      <c r="E232" s="1426">
        <v>52</v>
      </c>
      <c r="F232" s="1609"/>
      <c r="G232" s="1608"/>
    </row>
    <row r="233" spans="2:7" s="1487" customFormat="1" ht="19.8" customHeight="1" x14ac:dyDescent="0.3">
      <c r="B233" s="1476" t="s">
        <v>33</v>
      </c>
      <c r="C233" s="1557" t="s">
        <v>491</v>
      </c>
      <c r="D233" s="1426" t="s">
        <v>234</v>
      </c>
      <c r="E233" s="1426">
        <v>30</v>
      </c>
      <c r="F233" s="1609"/>
      <c r="G233" s="1608"/>
    </row>
    <row r="234" spans="2:7" s="1487" customFormat="1" ht="19.2" customHeight="1" x14ac:dyDescent="0.3">
      <c r="B234" s="1476" t="s">
        <v>32</v>
      </c>
      <c r="C234" s="1557" t="s">
        <v>816</v>
      </c>
      <c r="D234" s="1426" t="s">
        <v>234</v>
      </c>
      <c r="E234" s="1426">
        <v>1</v>
      </c>
      <c r="F234" s="1609"/>
      <c r="G234" s="1608"/>
    </row>
    <row r="235" spans="2:7" s="1487" customFormat="1" ht="31.8" customHeight="1" x14ac:dyDescent="0.3">
      <c r="B235" s="1476" t="s">
        <v>31</v>
      </c>
      <c r="C235" s="1566" t="s">
        <v>784</v>
      </c>
      <c r="D235" s="1426" t="s">
        <v>234</v>
      </c>
      <c r="E235" s="1426">
        <v>2</v>
      </c>
      <c r="F235" s="1613"/>
      <c r="G235" s="1608"/>
    </row>
    <row r="236" spans="2:7" s="1487" customFormat="1" ht="16.95" customHeight="1" x14ac:dyDescent="0.3">
      <c r="B236" s="1476"/>
      <c r="C236" s="1508" t="s">
        <v>464</v>
      </c>
      <c r="D236" s="1509"/>
      <c r="E236" s="1426"/>
      <c r="F236" s="1609"/>
      <c r="G236" s="1608"/>
    </row>
    <row r="237" spans="2:7" s="1505" customFormat="1" ht="31.95" customHeight="1" x14ac:dyDescent="0.3">
      <c r="B237" s="1502" t="s">
        <v>49</v>
      </c>
      <c r="C237" s="1503" t="s">
        <v>465</v>
      </c>
      <c r="D237" s="1425" t="s">
        <v>234</v>
      </c>
      <c r="E237" s="1504">
        <v>1</v>
      </c>
      <c r="F237" s="1613"/>
      <c r="G237" s="1614"/>
    </row>
    <row r="238" spans="2:7" s="1487" customFormat="1" ht="21.6" customHeight="1" x14ac:dyDescent="0.3">
      <c r="B238" s="1476" t="s">
        <v>48</v>
      </c>
      <c r="C238" s="1506" t="s">
        <v>820</v>
      </c>
      <c r="D238" s="1425" t="s">
        <v>234</v>
      </c>
      <c r="E238" s="1426">
        <v>1</v>
      </c>
      <c r="F238" s="1609"/>
      <c r="G238" s="1608"/>
    </row>
    <row r="239" spans="2:7" s="1487" customFormat="1" ht="26.25" customHeight="1" x14ac:dyDescent="0.3">
      <c r="B239" s="1476" t="s">
        <v>47</v>
      </c>
      <c r="C239" s="1506" t="s">
        <v>466</v>
      </c>
      <c r="D239" s="1425" t="s">
        <v>234</v>
      </c>
      <c r="E239" s="1426">
        <v>10</v>
      </c>
      <c r="F239" s="1609"/>
      <c r="G239" s="1608"/>
    </row>
    <row r="240" spans="2:7" s="1487" customFormat="1" ht="18.600000000000001" customHeight="1" x14ac:dyDescent="0.3">
      <c r="B240" s="1476" t="s">
        <v>46</v>
      </c>
      <c r="C240" s="1506" t="s">
        <v>467</v>
      </c>
      <c r="D240" s="1425" t="s">
        <v>234</v>
      </c>
      <c r="E240" s="1426">
        <v>1</v>
      </c>
      <c r="F240" s="1609"/>
      <c r="G240" s="1608"/>
    </row>
    <row r="241" spans="2:7" s="1487" customFormat="1" ht="22.2" customHeight="1" x14ac:dyDescent="0.3">
      <c r="B241" s="1476" t="s">
        <v>57</v>
      </c>
      <c r="C241" s="1485" t="s">
        <v>468</v>
      </c>
      <c r="D241" s="1425" t="s">
        <v>234</v>
      </c>
      <c r="E241" s="1426">
        <v>14</v>
      </c>
      <c r="F241" s="1609"/>
      <c r="G241" s="1608"/>
    </row>
    <row r="242" spans="2:7" s="1487" customFormat="1" ht="37.200000000000003" customHeight="1" x14ac:dyDescent="0.3">
      <c r="B242" s="1476" t="s">
        <v>56</v>
      </c>
      <c r="C242" s="1485" t="s">
        <v>821</v>
      </c>
      <c r="D242" s="1425" t="s">
        <v>234</v>
      </c>
      <c r="E242" s="1426">
        <v>1</v>
      </c>
      <c r="F242" s="1609"/>
      <c r="G242" s="1608"/>
    </row>
    <row r="243" spans="2:7" s="1505" customFormat="1" ht="39.6" customHeight="1" x14ac:dyDescent="0.3">
      <c r="B243" s="1502" t="s">
        <v>55</v>
      </c>
      <c r="C243" s="1507" t="s">
        <v>822</v>
      </c>
      <c r="D243" s="1425" t="s">
        <v>234</v>
      </c>
      <c r="E243" s="1504">
        <v>1</v>
      </c>
      <c r="F243" s="1613"/>
      <c r="G243" s="1614"/>
    </row>
    <row r="244" spans="2:7" s="1487" customFormat="1" ht="28.2" customHeight="1" x14ac:dyDescent="0.3">
      <c r="B244" s="1476" t="s">
        <v>54</v>
      </c>
      <c r="C244" s="1485" t="s">
        <v>469</v>
      </c>
      <c r="D244" s="1425" t="s">
        <v>234</v>
      </c>
      <c r="E244" s="1426">
        <v>1</v>
      </c>
      <c r="F244" s="1609"/>
      <c r="G244" s="1608"/>
    </row>
    <row r="245" spans="2:7" s="1487" customFormat="1" ht="39.6" customHeight="1" x14ac:dyDescent="0.3">
      <c r="B245" s="1476" t="s">
        <v>53</v>
      </c>
      <c r="C245" s="1485" t="s">
        <v>785</v>
      </c>
      <c r="D245" s="1425" t="s">
        <v>278</v>
      </c>
      <c r="E245" s="1426">
        <v>1</v>
      </c>
      <c r="F245" s="1187"/>
      <c r="G245" s="1608"/>
    </row>
    <row r="246" spans="2:7" s="1487" customFormat="1" ht="42" customHeight="1" x14ac:dyDescent="0.3">
      <c r="B246" s="1501" t="s">
        <v>200</v>
      </c>
      <c r="C246" s="1485" t="s">
        <v>817</v>
      </c>
      <c r="D246" s="1480" t="s">
        <v>234</v>
      </c>
      <c r="E246" s="1426">
        <v>1</v>
      </c>
      <c r="F246" s="1609"/>
      <c r="G246" s="1608"/>
    </row>
    <row r="247" spans="2:7" s="1487" customFormat="1" ht="57" customHeight="1" x14ac:dyDescent="0.3">
      <c r="B247" s="1501"/>
      <c r="C247" s="1485"/>
      <c r="D247" s="1480"/>
      <c r="E247" s="1426"/>
      <c r="F247" s="1609"/>
      <c r="G247" s="1608"/>
    </row>
    <row r="248" spans="2:7" s="142" customFormat="1" ht="22.95" customHeight="1" x14ac:dyDescent="0.3">
      <c r="B248" s="1196"/>
      <c r="C248" s="1197" t="s">
        <v>476</v>
      </c>
      <c r="D248" s="1198"/>
      <c r="E248" s="1199"/>
      <c r="F248" s="147"/>
      <c r="G248" s="1175"/>
    </row>
    <row r="249" spans="2:7" s="142" customFormat="1" ht="5.0999999999999996" customHeight="1" thickBot="1" x14ac:dyDescent="0.35">
      <c r="B249" s="1200"/>
      <c r="C249" s="1548"/>
      <c r="D249" s="1202"/>
      <c r="E249" s="1203"/>
      <c r="F249" s="99"/>
      <c r="G249" s="1176"/>
    </row>
    <row r="250" spans="2:7" s="142" customFormat="1" ht="11.25" customHeight="1" thickTop="1" x14ac:dyDescent="0.3">
      <c r="B250" s="796"/>
      <c r="C250" s="1549"/>
      <c r="D250" s="896"/>
      <c r="E250" s="1204"/>
      <c r="F250" s="98"/>
      <c r="G250" s="1177"/>
    </row>
    <row r="251" spans="2:7" s="216" customFormat="1" ht="21.9" customHeight="1" x14ac:dyDescent="0.3">
      <c r="B251" s="932"/>
      <c r="C251" s="1558"/>
      <c r="D251" s="934"/>
      <c r="E251" s="1510"/>
      <c r="F251" s="557"/>
      <c r="G251" s="1178" t="s">
        <v>723</v>
      </c>
    </row>
    <row r="252" spans="2:7" s="1487" customFormat="1" ht="19.2" customHeight="1" x14ac:dyDescent="0.3">
      <c r="B252" s="1476"/>
      <c r="C252" s="1511" t="s">
        <v>470</v>
      </c>
      <c r="D252" s="1484"/>
      <c r="E252" s="1432"/>
      <c r="F252" s="1609"/>
      <c r="G252" s="1608"/>
    </row>
    <row r="253" spans="2:7" s="1487" customFormat="1" ht="34.799999999999997" customHeight="1" x14ac:dyDescent="0.3">
      <c r="B253" s="1476"/>
      <c r="C253" s="1511" t="s">
        <v>786</v>
      </c>
      <c r="D253" s="1484"/>
      <c r="E253" s="1432"/>
      <c r="F253" s="1609"/>
      <c r="G253" s="1608"/>
    </row>
    <row r="254" spans="2:7" s="1487" customFormat="1" ht="31.2" customHeight="1" x14ac:dyDescent="0.3">
      <c r="B254" s="1476" t="s">
        <v>26</v>
      </c>
      <c r="C254" s="1512" t="s">
        <v>471</v>
      </c>
      <c r="D254" s="1484" t="s">
        <v>234</v>
      </c>
      <c r="E254" s="1432">
        <v>1</v>
      </c>
      <c r="F254" s="1609"/>
      <c r="G254" s="1608"/>
    </row>
    <row r="255" spans="2:7" s="1487" customFormat="1" ht="17.399999999999999" customHeight="1" x14ac:dyDescent="0.3">
      <c r="B255" s="1476" t="s">
        <v>29</v>
      </c>
      <c r="C255" s="1512" t="s">
        <v>787</v>
      </c>
      <c r="D255" s="1484" t="s">
        <v>234</v>
      </c>
      <c r="E255" s="1432">
        <v>1</v>
      </c>
      <c r="F255" s="1609"/>
      <c r="G255" s="1608"/>
    </row>
    <row r="256" spans="2:7" s="1487" customFormat="1" ht="17.399999999999999" customHeight="1" x14ac:dyDescent="0.3">
      <c r="B256" s="1513"/>
      <c r="C256" s="1514" t="s">
        <v>472</v>
      </c>
      <c r="D256" s="1484"/>
      <c r="E256" s="1515"/>
      <c r="F256" s="1615"/>
      <c r="G256" s="1616"/>
    </row>
    <row r="257" spans="2:7" s="1487" customFormat="1" ht="19.8" customHeight="1" x14ac:dyDescent="0.3">
      <c r="B257" s="1513" t="s">
        <v>35</v>
      </c>
      <c r="C257" s="1516" t="s">
        <v>473</v>
      </c>
      <c r="D257" s="1484" t="s">
        <v>234</v>
      </c>
      <c r="E257" s="1517">
        <v>3</v>
      </c>
      <c r="F257" s="1615"/>
      <c r="G257" s="1616"/>
    </row>
    <row r="258" spans="2:7" s="1487" customFormat="1" ht="34.799999999999997" customHeight="1" x14ac:dyDescent="0.3">
      <c r="B258" s="1513" t="s">
        <v>33</v>
      </c>
      <c r="C258" s="1516" t="s">
        <v>788</v>
      </c>
      <c r="D258" s="1484" t="s">
        <v>234</v>
      </c>
      <c r="E258" s="1518">
        <v>1</v>
      </c>
      <c r="F258" s="1617"/>
      <c r="G258" s="1616"/>
    </row>
    <row r="259" spans="2:7" s="1487" customFormat="1" ht="37.200000000000003" customHeight="1" x14ac:dyDescent="0.3">
      <c r="B259" s="1513" t="s">
        <v>32</v>
      </c>
      <c r="C259" s="1516" t="s">
        <v>789</v>
      </c>
      <c r="D259" s="1484" t="s">
        <v>234</v>
      </c>
      <c r="E259" s="1518">
        <v>1</v>
      </c>
      <c r="F259" s="1617"/>
      <c r="G259" s="1616"/>
    </row>
    <row r="260" spans="2:7" s="144" customFormat="1" ht="20.25" customHeight="1" x14ac:dyDescent="0.3">
      <c r="B260" s="1777"/>
      <c r="C260" s="1778" t="s">
        <v>828</v>
      </c>
      <c r="D260" s="1779"/>
      <c r="E260" s="1780"/>
      <c r="F260" s="1781"/>
      <c r="G260" s="1782"/>
    </row>
    <row r="261" spans="2:7" s="144" customFormat="1" ht="103.2" customHeight="1" x14ac:dyDescent="0.3">
      <c r="B261" s="1783" t="s">
        <v>31</v>
      </c>
      <c r="C261" s="1784" t="s">
        <v>829</v>
      </c>
      <c r="D261" s="1785" t="s">
        <v>234</v>
      </c>
      <c r="E261" s="1786">
        <v>4</v>
      </c>
      <c r="F261" s="1787"/>
      <c r="G261" s="1788"/>
    </row>
    <row r="262" spans="2:7" s="1487" customFormat="1" ht="20.25" customHeight="1" x14ac:dyDescent="0.3">
      <c r="B262" s="1519"/>
      <c r="C262" s="1520" t="s">
        <v>474</v>
      </c>
      <c r="D262" s="1484" t="s">
        <v>234</v>
      </c>
      <c r="E262" s="1518"/>
      <c r="F262" s="1617"/>
      <c r="G262" s="1618"/>
    </row>
    <row r="263" spans="2:7" s="1487" customFormat="1" ht="88.5" customHeight="1" x14ac:dyDescent="0.3">
      <c r="B263" s="1519" t="s">
        <v>49</v>
      </c>
      <c r="C263" s="1521" t="s">
        <v>819</v>
      </c>
      <c r="D263" s="1522" t="s">
        <v>818</v>
      </c>
      <c r="E263" s="1523">
        <v>1</v>
      </c>
      <c r="F263" s="1180"/>
      <c r="G263" s="1608"/>
    </row>
    <row r="264" spans="2:7" s="1487" customFormat="1" ht="18" customHeight="1" x14ac:dyDescent="0.3">
      <c r="B264" s="1371"/>
      <c r="C264" s="1524" t="s">
        <v>790</v>
      </c>
      <c r="D264" s="1525"/>
      <c r="E264" s="1517"/>
      <c r="F264" s="1615"/>
      <c r="G264" s="1618"/>
    </row>
    <row r="265" spans="2:7" s="1487" customFormat="1" ht="61.8" customHeight="1" x14ac:dyDescent="0.3">
      <c r="B265" s="1371" t="s">
        <v>48</v>
      </c>
      <c r="C265" s="1487" t="s">
        <v>791</v>
      </c>
      <c r="D265" s="1526" t="s">
        <v>234</v>
      </c>
      <c r="E265" s="1518">
        <v>1</v>
      </c>
      <c r="F265" s="1617"/>
      <c r="G265" s="1616"/>
    </row>
    <row r="266" spans="2:7" s="538" customFormat="1" ht="33.6" customHeight="1" thickBot="1" x14ac:dyDescent="0.35">
      <c r="B266" s="1219"/>
      <c r="C266" s="1197" t="s">
        <v>478</v>
      </c>
      <c r="D266" s="1220"/>
      <c r="E266" s="1221"/>
      <c r="F266" s="1538"/>
      <c r="G266" s="1183"/>
    </row>
    <row r="267" spans="2:7" s="538" customFormat="1" ht="12.6" customHeight="1" thickTop="1" x14ac:dyDescent="0.3">
      <c r="B267" s="1222"/>
      <c r="C267" s="1223"/>
      <c r="D267" s="1224"/>
      <c r="E267" s="1225"/>
      <c r="F267" s="1539"/>
      <c r="G267" s="1184"/>
    </row>
    <row r="268" spans="2:7" s="539" customFormat="1" ht="20.399999999999999" customHeight="1" x14ac:dyDescent="0.3">
      <c r="B268" s="1226"/>
      <c r="C268" s="1227" t="s">
        <v>239</v>
      </c>
      <c r="D268" s="1190"/>
      <c r="E268" s="1228"/>
      <c r="F268" s="1540"/>
      <c r="G268" s="1185"/>
    </row>
    <row r="269" spans="2:7" s="142" customFormat="1" ht="32.4" customHeight="1" x14ac:dyDescent="0.3">
      <c r="B269" s="783"/>
      <c r="C269" s="1229" t="s">
        <v>724</v>
      </c>
      <c r="D269" s="1230"/>
      <c r="E269" s="1231"/>
      <c r="F269" s="1541"/>
      <c r="G269" s="540"/>
    </row>
    <row r="270" spans="2:7" s="531" customFormat="1" ht="25.2" customHeight="1" x14ac:dyDescent="0.3">
      <c r="B270" s="1232"/>
      <c r="C270" s="1229" t="s">
        <v>725</v>
      </c>
      <c r="D270" s="1233"/>
      <c r="E270" s="1234"/>
      <c r="F270" s="1542"/>
      <c r="G270" s="1186"/>
    </row>
    <row r="271" spans="2:7" s="531" customFormat="1" ht="21.6" customHeight="1" x14ac:dyDescent="0.3">
      <c r="B271" s="1232"/>
      <c r="C271" s="1229"/>
      <c r="D271" s="1233"/>
      <c r="E271" s="1234"/>
      <c r="F271" s="1542"/>
      <c r="G271" s="1186"/>
    </row>
    <row r="272" spans="2:7" s="144" customFormat="1" ht="32.25" customHeight="1" thickBot="1" x14ac:dyDescent="0.35">
      <c r="B272" s="1241"/>
      <c r="C272" s="1242" t="s">
        <v>729</v>
      </c>
      <c r="D272" s="1243"/>
      <c r="E272" s="1244"/>
      <c r="F272" s="544"/>
      <c r="G272" s="545"/>
    </row>
    <row r="273" spans="2:7" s="142" customFormat="1" ht="11.25" customHeight="1" thickTop="1" x14ac:dyDescent="0.3">
      <c r="B273" s="796"/>
      <c r="C273" s="1549"/>
      <c r="D273" s="896"/>
      <c r="E273" s="1204"/>
      <c r="F273" s="98"/>
      <c r="G273" s="1177"/>
    </row>
    <row r="274" spans="2:7" s="100" customFormat="1" ht="21.9" customHeight="1" x14ac:dyDescent="0.3">
      <c r="B274" s="1205"/>
      <c r="C274" s="1550"/>
      <c r="D274" s="1207"/>
      <c r="E274" s="1208"/>
      <c r="F274" s="101"/>
      <c r="G274" s="1178" t="s">
        <v>726</v>
      </c>
    </row>
  </sheetData>
  <sheetProtection algorithmName="SHA-512" hashValue="qsCaTypZIx0PcghjJWJDllvRObBOQ1gKKhdTKfyILVZO0b1tESodc7aZbl+pKyDtnIY5PTGe6h80btukLlP29Q==" saltValue="V5OotV7eIITqC1Ix7EikdQ==" spinCount="100000" sheet="1" selectLockedCells="1"/>
  <mergeCells count="4">
    <mergeCell ref="B2:B3"/>
    <mergeCell ref="C2:C3"/>
    <mergeCell ref="D2:D3"/>
    <mergeCell ref="E2:E3"/>
  </mergeCells>
  <pageMargins left="0.11811023622047245" right="0.11811023622047245" top="0.31496062992125984" bottom="0.31496062992125984" header="0.23622047244094491" footer="0.19685039370078741"/>
  <pageSetup paperSize="9" firstPageNumber="37" orientation="portrait" useFirstPageNumber="1" r:id="rId1"/>
  <headerFooter alignWithMargins="0">
    <oddFooter>&amp;L&amp;"Garamond,Regular"&amp;F&amp;R&amp;"Garamond,Regular"&amp;P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71C53-0B1A-4FAD-B1A7-1BB33059456F}">
  <dimension ref="A1:G602"/>
  <sheetViews>
    <sheetView view="pageBreakPreview" zoomScale="80" zoomScaleNormal="60" zoomScaleSheetLayoutView="80" workbookViewId="0">
      <selection activeCell="C15" sqref="C15"/>
    </sheetView>
  </sheetViews>
  <sheetFormatPr defaultColWidth="9.109375" defaultRowHeight="14.4" x14ac:dyDescent="0.3"/>
  <cols>
    <col min="1" max="1" width="1.33203125" style="108" customWidth="1"/>
    <col min="2" max="2" width="11.33203125" style="135" customWidth="1"/>
    <col min="3" max="3" width="52.33203125" style="107" customWidth="1"/>
    <col min="4" max="4" width="2.6640625" style="134" customWidth="1"/>
    <col min="5" max="5" width="1.6640625" style="134" customWidth="1"/>
    <col min="6" max="6" width="13.88671875" style="106" customWidth="1"/>
    <col min="7" max="7" width="16.109375" style="1595" customWidth="1"/>
    <col min="8" max="8" width="1.5546875" style="141" customWidth="1"/>
    <col min="9" max="16384" width="9.109375" style="141"/>
  </cols>
  <sheetData>
    <row r="1" spans="2:7" s="110" customFormat="1" ht="6" customHeight="1" thickBot="1" x14ac:dyDescent="0.35">
      <c r="B1" s="109"/>
      <c r="F1" s="111"/>
      <c r="G1" s="1584"/>
    </row>
    <row r="2" spans="2:7" s="110" customFormat="1" ht="27.75" customHeight="1" x14ac:dyDescent="0.3">
      <c r="B2" s="1747" t="s">
        <v>318</v>
      </c>
      <c r="C2" s="1749" t="s">
        <v>38</v>
      </c>
      <c r="D2" s="1750"/>
      <c r="E2" s="1751"/>
      <c r="F2" s="1755" t="s">
        <v>43</v>
      </c>
      <c r="G2" s="1585" t="s">
        <v>218</v>
      </c>
    </row>
    <row r="3" spans="2:7" s="110" customFormat="1" ht="22.5" customHeight="1" thickBot="1" x14ac:dyDescent="0.35">
      <c r="B3" s="1748"/>
      <c r="C3" s="1752"/>
      <c r="D3" s="1753"/>
      <c r="E3" s="1754"/>
      <c r="F3" s="1756"/>
      <c r="G3" s="1586" t="s">
        <v>768</v>
      </c>
    </row>
    <row r="4" spans="2:7" s="110" customFormat="1" ht="21.75" customHeight="1" x14ac:dyDescent="0.3">
      <c r="B4" s="112"/>
      <c r="C4" s="113" t="str">
        <f>'Bill No.4 - Electrical Installa'!C4</f>
        <v>BILL NO.4</v>
      </c>
      <c r="E4" s="114"/>
      <c r="F4" s="115"/>
      <c r="G4" s="1588"/>
    </row>
    <row r="5" spans="2:7" s="110" customFormat="1" ht="25.2" customHeight="1" x14ac:dyDescent="0.3">
      <c r="B5" s="112"/>
      <c r="C5" s="113" t="str">
        <f>'Bill No.4 - Electrical Installa'!C5</f>
        <v xml:space="preserve">ELECTRICAL INSTALLATIONS </v>
      </c>
      <c r="F5" s="115"/>
      <c r="G5" s="1588"/>
    </row>
    <row r="6" spans="2:7" s="110" customFormat="1" ht="18" customHeight="1" x14ac:dyDescent="0.3">
      <c r="B6" s="112"/>
      <c r="C6" s="116" t="s">
        <v>41</v>
      </c>
      <c r="E6" s="114"/>
      <c r="F6" s="115"/>
      <c r="G6" s="1588"/>
    </row>
    <row r="7" spans="2:7" s="110" customFormat="1" ht="23.25" customHeight="1" x14ac:dyDescent="0.3">
      <c r="B7" s="117"/>
      <c r="C7" s="118"/>
      <c r="E7" s="114"/>
      <c r="F7" s="115"/>
      <c r="G7" s="1588"/>
    </row>
    <row r="8" spans="2:7" s="110" customFormat="1" ht="24" customHeight="1" x14ac:dyDescent="0.3">
      <c r="B8" s="119" t="s">
        <v>26</v>
      </c>
      <c r="C8" s="120" t="str">
        <f>'Bill No.4 - Electrical Installa'!C8</f>
        <v>ALL SPECIFIED MATERIALS - GENERAL NOTES</v>
      </c>
      <c r="E8" s="114"/>
      <c r="F8" s="121" t="str">
        <f>'Bill No.4 - Electrical Installa'!G25</f>
        <v>4/1/1</v>
      </c>
      <c r="G8" s="1589"/>
    </row>
    <row r="9" spans="2:7" s="110" customFormat="1" ht="22.95" customHeight="1" x14ac:dyDescent="0.3">
      <c r="B9" s="119"/>
      <c r="C9" s="120"/>
      <c r="E9" s="114"/>
      <c r="F9" s="121"/>
      <c r="G9" s="1589"/>
    </row>
    <row r="10" spans="2:7" s="110" customFormat="1" ht="24" customHeight="1" x14ac:dyDescent="0.3">
      <c r="B10" s="119" t="s">
        <v>29</v>
      </c>
      <c r="C10" s="120" t="str">
        <f>'Bill No.4 - Electrical Installa'!C29</f>
        <v>POWER SUPPLY  AND ACCESSORIES</v>
      </c>
      <c r="E10" s="114"/>
      <c r="F10" s="121" t="str">
        <f>'Bill No.4 - Electrical Installa'!G58</f>
        <v>4/2/1</v>
      </c>
      <c r="G10" s="1589"/>
    </row>
    <row r="11" spans="2:7" s="1561" customFormat="1" ht="24" customHeight="1" x14ac:dyDescent="0.3">
      <c r="B11" s="1559"/>
      <c r="C11" s="1560"/>
      <c r="E11" s="1562"/>
      <c r="F11" s="1563"/>
      <c r="G11" s="1619"/>
    </row>
    <row r="12" spans="2:7" s="1561" customFormat="1" ht="24" customHeight="1" x14ac:dyDescent="0.3">
      <c r="B12" s="1564" t="s">
        <v>35</v>
      </c>
      <c r="C12" s="1565" t="str">
        <f>'Bill No.4 - Electrical Installa'!C62</f>
        <v xml:space="preserve">LIGHTING FITTINGS </v>
      </c>
      <c r="F12" s="1563" t="str">
        <f>'Bill No.4 - Electrical Installa'!G112</f>
        <v>4/3/2</v>
      </c>
      <c r="G12" s="1619"/>
    </row>
    <row r="13" spans="2:7" s="1561" customFormat="1" ht="24" customHeight="1" x14ac:dyDescent="0.3">
      <c r="B13" s="1559"/>
      <c r="C13" s="1565"/>
      <c r="F13" s="1563"/>
      <c r="G13" s="1619"/>
    </row>
    <row r="14" spans="2:7" s="1561" customFormat="1" ht="24" customHeight="1" x14ac:dyDescent="0.3">
      <c r="B14" s="1564" t="s">
        <v>33</v>
      </c>
      <c r="C14" s="1565" t="str">
        <f>'Bill No.4 - Electrical Installa'!C116</f>
        <v>WIRING AND CABLE MANAGEMENT</v>
      </c>
      <c r="F14" s="1563" t="str">
        <f>'Bill No.4 - Electrical Installa'!G159</f>
        <v>4/4/2</v>
      </c>
      <c r="G14" s="1619"/>
    </row>
    <row r="15" spans="2:7" s="1561" customFormat="1" ht="24" customHeight="1" x14ac:dyDescent="0.3">
      <c r="B15" s="1559"/>
      <c r="C15" s="1565"/>
      <c r="F15" s="1563"/>
      <c r="G15" s="1619"/>
    </row>
    <row r="16" spans="2:7" s="1561" customFormat="1" ht="24.75" customHeight="1" x14ac:dyDescent="0.3">
      <c r="B16" s="1564" t="s">
        <v>32</v>
      </c>
      <c r="C16" s="1560" t="str">
        <f>'Bill No.4 - Electrical Installa'!C163</f>
        <v>FIRE DETECTION AND CCTV</v>
      </c>
      <c r="E16" s="1562"/>
      <c r="F16" s="1563" t="str">
        <f>'Bill No.4 - Electrical Installa'!G188</f>
        <v>4/5/1</v>
      </c>
      <c r="G16" s="1619"/>
    </row>
    <row r="17" spans="2:7" s="1561" customFormat="1" ht="24.75" customHeight="1" x14ac:dyDescent="0.3">
      <c r="B17" s="1559"/>
      <c r="C17" s="1560"/>
      <c r="E17" s="1562"/>
      <c r="F17" s="1563"/>
      <c r="G17" s="1619"/>
    </row>
    <row r="18" spans="2:7" s="110" customFormat="1" ht="24" customHeight="1" x14ac:dyDescent="0.3">
      <c r="B18" s="119" t="s">
        <v>31</v>
      </c>
      <c r="C18" s="120" t="str">
        <f>'Bill No.4 - Electrical Installa'!C192</f>
        <v xml:space="preserve">ACCESS CONTROL AND INTRUSION ALARM </v>
      </c>
      <c r="E18" s="114"/>
      <c r="F18" s="121" t="str">
        <f>'Bill No.4 - Electrical Installa'!G222</f>
        <v>4/6/1</v>
      </c>
      <c r="G18" s="1589"/>
    </row>
    <row r="19" spans="2:7" s="110" customFormat="1" ht="24" customHeight="1" x14ac:dyDescent="0.3">
      <c r="B19" s="122"/>
      <c r="C19" s="120"/>
      <c r="E19" s="114"/>
      <c r="F19" s="121"/>
      <c r="G19" s="1589"/>
    </row>
    <row r="20" spans="2:7" s="110" customFormat="1" ht="24" customHeight="1" x14ac:dyDescent="0.3">
      <c r="B20" s="122" t="s">
        <v>49</v>
      </c>
      <c r="C20" s="48" t="str">
        <f>'Bill No.4 - Electrical Installa'!C226</f>
        <v>VOICE, DATA AND AUDIO VISUAL INSTALLATIONS</v>
      </c>
      <c r="E20" s="114"/>
      <c r="F20" s="121" t="str">
        <f>'Bill No.4 - Electrical Installa'!G274</f>
        <v>4/7/2</v>
      </c>
      <c r="G20" s="1589"/>
    </row>
    <row r="21" spans="2:7" s="110" customFormat="1" ht="36.75" customHeight="1" x14ac:dyDescent="0.3">
      <c r="B21" s="122"/>
      <c r="C21" s="48"/>
      <c r="E21" s="114"/>
      <c r="F21" s="123"/>
      <c r="G21" s="1589"/>
    </row>
    <row r="22" spans="2:7" s="110" customFormat="1" ht="24.6" customHeight="1" x14ac:dyDescent="0.3">
      <c r="B22" s="122"/>
      <c r="C22" s="120"/>
      <c r="E22" s="114"/>
      <c r="F22" s="123"/>
      <c r="G22" s="1588"/>
    </row>
    <row r="23" spans="2:7" s="110" customFormat="1" ht="34.200000000000003" customHeight="1" x14ac:dyDescent="0.3">
      <c r="B23" s="122"/>
      <c r="C23" s="118"/>
      <c r="E23" s="114"/>
      <c r="F23" s="124"/>
      <c r="G23" s="1588"/>
    </row>
    <row r="24" spans="2:7" s="110" customFormat="1" ht="19.2" customHeight="1" x14ac:dyDescent="0.3">
      <c r="B24" s="122"/>
      <c r="C24" s="118"/>
      <c r="E24" s="114"/>
      <c r="F24" s="124"/>
      <c r="G24" s="1588"/>
    </row>
    <row r="25" spans="2:7" s="110" customFormat="1" ht="49.95" customHeight="1" x14ac:dyDescent="0.3">
      <c r="B25" s="122"/>
      <c r="C25" s="118"/>
      <c r="E25" s="114"/>
      <c r="F25" s="124"/>
      <c r="G25" s="1588"/>
    </row>
    <row r="26" spans="2:7" s="110" customFormat="1" ht="22.5" customHeight="1" x14ac:dyDescent="0.3">
      <c r="B26" s="122"/>
      <c r="C26" s="118"/>
      <c r="E26" s="114"/>
      <c r="F26" s="124"/>
      <c r="G26" s="1588"/>
    </row>
    <row r="27" spans="2:7" s="110" customFormat="1" ht="20.399999999999999" customHeight="1" x14ac:dyDescent="0.3">
      <c r="B27" s="122"/>
      <c r="C27" s="118"/>
      <c r="E27" s="114"/>
      <c r="F27" s="124"/>
      <c r="G27" s="1588"/>
    </row>
    <row r="28" spans="2:7" s="110" customFormat="1" ht="22.95" customHeight="1" x14ac:dyDescent="0.3">
      <c r="B28" s="122"/>
      <c r="C28" s="118"/>
      <c r="E28" s="114"/>
      <c r="F28" s="124"/>
      <c r="G28" s="1588"/>
    </row>
    <row r="29" spans="2:7" s="110" customFormat="1" ht="20.25" customHeight="1" x14ac:dyDescent="0.3">
      <c r="B29" s="122"/>
      <c r="E29" s="114"/>
      <c r="F29" s="124"/>
      <c r="G29" s="1588"/>
    </row>
    <row r="30" spans="2:7" s="110" customFormat="1" ht="18" customHeight="1" x14ac:dyDescent="0.3">
      <c r="B30" s="125"/>
      <c r="C30" s="126"/>
      <c r="D30" s="127"/>
      <c r="E30" s="128"/>
      <c r="F30" s="129"/>
      <c r="G30" s="1590"/>
    </row>
    <row r="31" spans="2:7" s="152" customFormat="1" ht="28.95" customHeight="1" thickBot="1" x14ac:dyDescent="0.35">
      <c r="B31" s="148"/>
      <c r="C31" s="149" t="s">
        <v>735</v>
      </c>
      <c r="D31" s="150"/>
      <c r="E31" s="150"/>
      <c r="F31" s="151"/>
      <c r="G31" s="1620"/>
    </row>
    <row r="32" spans="2:7" s="152" customFormat="1" ht="18" customHeight="1" thickTop="1" x14ac:dyDescent="0.3">
      <c r="B32" s="462"/>
      <c r="C32" s="463"/>
      <c r="D32" s="464"/>
      <c r="E32" s="464"/>
      <c r="F32" s="465"/>
      <c r="G32" s="1621"/>
    </row>
    <row r="33" spans="2:7" x14ac:dyDescent="0.3">
      <c r="B33" s="140"/>
      <c r="C33" s="108"/>
      <c r="D33" s="141"/>
      <c r="E33" s="141"/>
      <c r="F33" s="43"/>
      <c r="G33" s="1593" t="s">
        <v>736</v>
      </c>
    </row>
    <row r="34" spans="2:7" x14ac:dyDescent="0.3">
      <c r="B34" s="140" t="s">
        <v>194</v>
      </c>
      <c r="C34" s="108"/>
      <c r="D34" s="141"/>
      <c r="E34" s="141"/>
      <c r="F34" s="43"/>
      <c r="G34" s="1594"/>
    </row>
    <row r="35" spans="2:7" x14ac:dyDescent="0.3">
      <c r="B35" s="140"/>
      <c r="C35" s="108"/>
      <c r="D35" s="141"/>
      <c r="E35" s="141"/>
      <c r="F35" s="43"/>
      <c r="G35" s="1594"/>
    </row>
    <row r="36" spans="2:7" x14ac:dyDescent="0.3">
      <c r="B36" s="140"/>
      <c r="C36" s="108"/>
      <c r="D36" s="141"/>
      <c r="E36" s="141"/>
      <c r="F36" s="43"/>
      <c r="G36" s="1594"/>
    </row>
    <row r="596" spans="5:5" x14ac:dyDescent="0.3">
      <c r="E596" s="134">
        <v>727</v>
      </c>
    </row>
    <row r="602" spans="5:5" x14ac:dyDescent="0.3">
      <c r="E602" s="134">
        <v>727</v>
      </c>
    </row>
  </sheetData>
  <sheetProtection algorithmName="SHA-512" hashValue="iI/hoc7blAhjbLkI3rl3K7uvTJNhPupmvbrTlHxYgDV5f/vjT2Cgco/Lb+DJn+fChFKF1o2lt48QmPTI876/3g==" saltValue="+/US49GYl059cDnK81rTKg==" spinCount="100000" sheet="1" objects="1" scenarios="1"/>
  <mergeCells count="3">
    <mergeCell ref="B2:B3"/>
    <mergeCell ref="C2:E3"/>
    <mergeCell ref="F2:F3"/>
  </mergeCells>
  <printOptions horizontalCentered="1"/>
  <pageMargins left="0.11811023622047245" right="0.11811023622047245" top="0.31496062992125984" bottom="0.31496062992125984" header="0.19685039370078741" footer="0.19685039370078741"/>
  <pageSetup paperSize="9" firstPageNumber="47" orientation="portrait" useFirstPageNumber="1" r:id="rId1"/>
  <headerFooter alignWithMargins="0">
    <oddFooter>&amp;L&amp;"Garamond,Regular"&amp;9&amp;F&amp;R&amp;"Garamond,Regular"&amp;P</oddFooter>
  </headerFooter>
  <rowBreaks count="1" manualBreakCount="1">
    <brk id="33" max="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7C470-D6D8-466E-A309-5D1A56D8A7BF}">
  <dimension ref="B18:C794"/>
  <sheetViews>
    <sheetView view="pageBreakPreview" zoomScale="70" zoomScaleSheetLayoutView="70" workbookViewId="0">
      <selection activeCell="K37" sqref="K37"/>
    </sheetView>
  </sheetViews>
  <sheetFormatPr defaultColWidth="9.109375" defaultRowHeight="12" x14ac:dyDescent="0.3"/>
  <cols>
    <col min="1" max="1" width="4.109375" style="93" customWidth="1"/>
    <col min="2" max="2" width="79.44140625" style="93" customWidth="1"/>
    <col min="3" max="3" width="9.109375" style="93"/>
    <col min="4" max="4" width="5.6640625" style="93" customWidth="1"/>
    <col min="5" max="16384" width="9.109375" style="93"/>
  </cols>
  <sheetData>
    <row r="18" spans="2:3" ht="28.8" x14ac:dyDescent="0.55000000000000004">
      <c r="B18" s="95" t="s">
        <v>214</v>
      </c>
    </row>
    <row r="19" spans="2:3" ht="28.8" x14ac:dyDescent="0.55000000000000004">
      <c r="B19" s="95"/>
    </row>
    <row r="20" spans="2:3" ht="28.8" x14ac:dyDescent="0.55000000000000004">
      <c r="B20" s="95"/>
    </row>
    <row r="21" spans="2:3" ht="28.8" x14ac:dyDescent="0.55000000000000004">
      <c r="B21" s="95"/>
    </row>
    <row r="22" spans="2:3" ht="28.8" x14ac:dyDescent="0.55000000000000004">
      <c r="B22" s="95"/>
    </row>
    <row r="23" spans="2:3" ht="28.8" x14ac:dyDescent="0.55000000000000004">
      <c r="B23" s="95"/>
    </row>
    <row r="24" spans="2:3" ht="28.8" x14ac:dyDescent="0.55000000000000004">
      <c r="B24" s="95"/>
    </row>
    <row r="25" spans="2:3" ht="57.6" customHeight="1" x14ac:dyDescent="0.3">
      <c r="B25" s="1740" t="s">
        <v>505</v>
      </c>
      <c r="C25" s="1740"/>
    </row>
    <row r="26" spans="2:3" ht="25.8" x14ac:dyDescent="0.3">
      <c r="B26" s="94" t="s">
        <v>213</v>
      </c>
    </row>
    <row r="27" spans="2:3" ht="25.8" x14ac:dyDescent="0.3">
      <c r="B27" s="94"/>
    </row>
    <row r="794" spans="3:3" ht="14.4" x14ac:dyDescent="0.3">
      <c r="C794" s="42"/>
    </row>
  </sheetData>
  <sheetProtection algorithmName="SHA-512" hashValue="k3iflDk0Y2sjP3XS0CZW9gsmAFQbEwEtzqR2FKHZq9QwNO69krh2xV6Ik/9sTd88WJ/qoH2xcGx7TbpUM2W4eA==" saltValue="oDK602fq3fXXm1egUrt0UQ==" spinCount="100000" sheet="1" selectLockedCells="1"/>
  <mergeCells count="1">
    <mergeCell ref="B25:C25"/>
  </mergeCells>
  <printOptions horizontalCentered="1"/>
  <pageMargins left="0.23622047244094491" right="0.23622047244094491" top="0.51181102362204722" bottom="0.51181102362204722" header="0.47244094488188981" footer="0.23622047244094491"/>
  <pageSetup paperSize="9" firstPageNumber="48" orientation="portrait" useFirstPageNumber="1" r:id="rId1"/>
  <headerFooter>
    <oddFooter>&amp;L&amp;"Garamond,Regular"&amp;F&amp;R&amp;"Garamond,Regular"&amp;P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3F043-279D-4D2B-9CEF-A43DC02CAA29}">
  <dimension ref="B1:G326"/>
  <sheetViews>
    <sheetView showZeros="0" view="pageBreakPreview" zoomScale="80" zoomScaleNormal="100" zoomScaleSheetLayoutView="80" workbookViewId="0">
      <selection activeCell="F1" sqref="F1:G1048576"/>
    </sheetView>
  </sheetViews>
  <sheetFormatPr defaultColWidth="10.88671875" defaultRowHeight="14.4" x14ac:dyDescent="0.3"/>
  <cols>
    <col min="1" max="1" width="0.88671875" style="547" customWidth="1"/>
    <col min="2" max="2" width="6.88671875" style="1259" customWidth="1"/>
    <col min="3" max="3" width="54.88671875" style="1260" customWidth="1"/>
    <col min="4" max="4" width="6.33203125" style="1260" customWidth="1"/>
    <col min="5" max="5" width="7.33203125" style="1261" customWidth="1"/>
    <col min="6" max="6" width="11" style="1245" customWidth="1"/>
    <col min="7" max="7" width="13.44140625" style="1246" customWidth="1"/>
    <col min="8" max="254" width="10.88671875" style="547"/>
    <col min="255" max="255" width="6.6640625" style="547" customWidth="1"/>
    <col min="256" max="256" width="6.88671875" style="547" customWidth="1"/>
    <col min="257" max="257" width="53.6640625" style="547" customWidth="1"/>
    <col min="258" max="258" width="5.88671875" style="547" customWidth="1"/>
    <col min="259" max="259" width="7.33203125" style="547" customWidth="1"/>
    <col min="260" max="260" width="13" style="547" customWidth="1"/>
    <col min="261" max="261" width="14.6640625" style="547" customWidth="1"/>
    <col min="262" max="510" width="10.88671875" style="547"/>
    <col min="511" max="511" width="6.6640625" style="547" customWidth="1"/>
    <col min="512" max="512" width="6.88671875" style="547" customWidth="1"/>
    <col min="513" max="513" width="53.6640625" style="547" customWidth="1"/>
    <col min="514" max="514" width="5.88671875" style="547" customWidth="1"/>
    <col min="515" max="515" width="7.33203125" style="547" customWidth="1"/>
    <col min="516" max="516" width="13" style="547" customWidth="1"/>
    <col min="517" max="517" width="14.6640625" style="547" customWidth="1"/>
    <col min="518" max="766" width="10.88671875" style="547"/>
    <col min="767" max="767" width="6.6640625" style="547" customWidth="1"/>
    <col min="768" max="768" width="6.88671875" style="547" customWidth="1"/>
    <col min="769" max="769" width="53.6640625" style="547" customWidth="1"/>
    <col min="770" max="770" width="5.88671875" style="547" customWidth="1"/>
    <col min="771" max="771" width="7.33203125" style="547" customWidth="1"/>
    <col min="772" max="772" width="13" style="547" customWidth="1"/>
    <col min="773" max="773" width="14.6640625" style="547" customWidth="1"/>
    <col min="774" max="1022" width="10.88671875" style="547"/>
    <col min="1023" max="1023" width="6.6640625" style="547" customWidth="1"/>
    <col min="1024" max="1024" width="6.88671875" style="547" customWidth="1"/>
    <col min="1025" max="1025" width="53.6640625" style="547" customWidth="1"/>
    <col min="1026" max="1026" width="5.88671875" style="547" customWidth="1"/>
    <col min="1027" max="1027" width="7.33203125" style="547" customWidth="1"/>
    <col min="1028" max="1028" width="13" style="547" customWidth="1"/>
    <col min="1029" max="1029" width="14.6640625" style="547" customWidth="1"/>
    <col min="1030" max="1278" width="10.88671875" style="547"/>
    <col min="1279" max="1279" width="6.6640625" style="547" customWidth="1"/>
    <col min="1280" max="1280" width="6.88671875" style="547" customWidth="1"/>
    <col min="1281" max="1281" width="53.6640625" style="547" customWidth="1"/>
    <col min="1282" max="1282" width="5.88671875" style="547" customWidth="1"/>
    <col min="1283" max="1283" width="7.33203125" style="547" customWidth="1"/>
    <col min="1284" max="1284" width="13" style="547" customWidth="1"/>
    <col min="1285" max="1285" width="14.6640625" style="547" customWidth="1"/>
    <col min="1286" max="1534" width="10.88671875" style="547"/>
    <col min="1535" max="1535" width="6.6640625" style="547" customWidth="1"/>
    <col min="1536" max="1536" width="6.88671875" style="547" customWidth="1"/>
    <col min="1537" max="1537" width="53.6640625" style="547" customWidth="1"/>
    <col min="1538" max="1538" width="5.88671875" style="547" customWidth="1"/>
    <col min="1539" max="1539" width="7.33203125" style="547" customWidth="1"/>
    <col min="1540" max="1540" width="13" style="547" customWidth="1"/>
    <col min="1541" max="1541" width="14.6640625" style="547" customWidth="1"/>
    <col min="1542" max="1790" width="10.88671875" style="547"/>
    <col min="1791" max="1791" width="6.6640625" style="547" customWidth="1"/>
    <col min="1792" max="1792" width="6.88671875" style="547" customWidth="1"/>
    <col min="1793" max="1793" width="53.6640625" style="547" customWidth="1"/>
    <col min="1794" max="1794" width="5.88671875" style="547" customWidth="1"/>
    <col min="1795" max="1795" width="7.33203125" style="547" customWidth="1"/>
    <col min="1796" max="1796" width="13" style="547" customWidth="1"/>
    <col min="1797" max="1797" width="14.6640625" style="547" customWidth="1"/>
    <col min="1798" max="2046" width="10.88671875" style="547"/>
    <col min="2047" max="2047" width="6.6640625" style="547" customWidth="1"/>
    <col min="2048" max="2048" width="6.88671875" style="547" customWidth="1"/>
    <col min="2049" max="2049" width="53.6640625" style="547" customWidth="1"/>
    <col min="2050" max="2050" width="5.88671875" style="547" customWidth="1"/>
    <col min="2051" max="2051" width="7.33203125" style="547" customWidth="1"/>
    <col min="2052" max="2052" width="13" style="547" customWidth="1"/>
    <col min="2053" max="2053" width="14.6640625" style="547" customWidth="1"/>
    <col min="2054" max="2302" width="10.88671875" style="547"/>
    <col min="2303" max="2303" width="6.6640625" style="547" customWidth="1"/>
    <col min="2304" max="2304" width="6.88671875" style="547" customWidth="1"/>
    <col min="2305" max="2305" width="53.6640625" style="547" customWidth="1"/>
    <col min="2306" max="2306" width="5.88671875" style="547" customWidth="1"/>
    <col min="2307" max="2307" width="7.33203125" style="547" customWidth="1"/>
    <col min="2308" max="2308" width="13" style="547" customWidth="1"/>
    <col min="2309" max="2309" width="14.6640625" style="547" customWidth="1"/>
    <col min="2310" max="2558" width="10.88671875" style="547"/>
    <col min="2559" max="2559" width="6.6640625" style="547" customWidth="1"/>
    <col min="2560" max="2560" width="6.88671875" style="547" customWidth="1"/>
    <col min="2561" max="2561" width="53.6640625" style="547" customWidth="1"/>
    <col min="2562" max="2562" width="5.88671875" style="547" customWidth="1"/>
    <col min="2563" max="2563" width="7.33203125" style="547" customWidth="1"/>
    <col min="2564" max="2564" width="13" style="547" customWidth="1"/>
    <col min="2565" max="2565" width="14.6640625" style="547" customWidth="1"/>
    <col min="2566" max="2814" width="10.88671875" style="547"/>
    <col min="2815" max="2815" width="6.6640625" style="547" customWidth="1"/>
    <col min="2816" max="2816" width="6.88671875" style="547" customWidth="1"/>
    <col min="2817" max="2817" width="53.6640625" style="547" customWidth="1"/>
    <col min="2818" max="2818" width="5.88671875" style="547" customWidth="1"/>
    <col min="2819" max="2819" width="7.33203125" style="547" customWidth="1"/>
    <col min="2820" max="2820" width="13" style="547" customWidth="1"/>
    <col min="2821" max="2821" width="14.6640625" style="547" customWidth="1"/>
    <col min="2822" max="3070" width="10.88671875" style="547"/>
    <col min="3071" max="3071" width="6.6640625" style="547" customWidth="1"/>
    <col min="3072" max="3072" width="6.88671875" style="547" customWidth="1"/>
    <col min="3073" max="3073" width="53.6640625" style="547" customWidth="1"/>
    <col min="3074" max="3074" width="5.88671875" style="547" customWidth="1"/>
    <col min="3075" max="3075" width="7.33203125" style="547" customWidth="1"/>
    <col min="3076" max="3076" width="13" style="547" customWidth="1"/>
    <col min="3077" max="3077" width="14.6640625" style="547" customWidth="1"/>
    <col min="3078" max="3326" width="10.88671875" style="547"/>
    <col min="3327" max="3327" width="6.6640625" style="547" customWidth="1"/>
    <col min="3328" max="3328" width="6.88671875" style="547" customWidth="1"/>
    <col min="3329" max="3329" width="53.6640625" style="547" customWidth="1"/>
    <col min="3330" max="3330" width="5.88671875" style="547" customWidth="1"/>
    <col min="3331" max="3331" width="7.33203125" style="547" customWidth="1"/>
    <col min="3332" max="3332" width="13" style="547" customWidth="1"/>
    <col min="3333" max="3333" width="14.6640625" style="547" customWidth="1"/>
    <col min="3334" max="3582" width="10.88671875" style="547"/>
    <col min="3583" max="3583" width="6.6640625" style="547" customWidth="1"/>
    <col min="3584" max="3584" width="6.88671875" style="547" customWidth="1"/>
    <col min="3585" max="3585" width="53.6640625" style="547" customWidth="1"/>
    <col min="3586" max="3586" width="5.88671875" style="547" customWidth="1"/>
    <col min="3587" max="3587" width="7.33203125" style="547" customWidth="1"/>
    <col min="3588" max="3588" width="13" style="547" customWidth="1"/>
    <col min="3589" max="3589" width="14.6640625" style="547" customWidth="1"/>
    <col min="3590" max="3838" width="10.88671875" style="547"/>
    <col min="3839" max="3839" width="6.6640625" style="547" customWidth="1"/>
    <col min="3840" max="3840" width="6.88671875" style="547" customWidth="1"/>
    <col min="3841" max="3841" width="53.6640625" style="547" customWidth="1"/>
    <col min="3842" max="3842" width="5.88671875" style="547" customWidth="1"/>
    <col min="3843" max="3843" width="7.33203125" style="547" customWidth="1"/>
    <col min="3844" max="3844" width="13" style="547" customWidth="1"/>
    <col min="3845" max="3845" width="14.6640625" style="547" customWidth="1"/>
    <col min="3846" max="4094" width="10.88671875" style="547"/>
    <col min="4095" max="4095" width="6.6640625" style="547" customWidth="1"/>
    <col min="4096" max="4096" width="6.88671875" style="547" customWidth="1"/>
    <col min="4097" max="4097" width="53.6640625" style="547" customWidth="1"/>
    <col min="4098" max="4098" width="5.88671875" style="547" customWidth="1"/>
    <col min="4099" max="4099" width="7.33203125" style="547" customWidth="1"/>
    <col min="4100" max="4100" width="13" style="547" customWidth="1"/>
    <col min="4101" max="4101" width="14.6640625" style="547" customWidth="1"/>
    <col min="4102" max="4350" width="10.88671875" style="547"/>
    <col min="4351" max="4351" width="6.6640625" style="547" customWidth="1"/>
    <col min="4352" max="4352" width="6.88671875" style="547" customWidth="1"/>
    <col min="4353" max="4353" width="53.6640625" style="547" customWidth="1"/>
    <col min="4354" max="4354" width="5.88671875" style="547" customWidth="1"/>
    <col min="4355" max="4355" width="7.33203125" style="547" customWidth="1"/>
    <col min="4356" max="4356" width="13" style="547" customWidth="1"/>
    <col min="4357" max="4357" width="14.6640625" style="547" customWidth="1"/>
    <col min="4358" max="4606" width="10.88671875" style="547"/>
    <col min="4607" max="4607" width="6.6640625" style="547" customWidth="1"/>
    <col min="4608" max="4608" width="6.88671875" style="547" customWidth="1"/>
    <col min="4609" max="4609" width="53.6640625" style="547" customWidth="1"/>
    <col min="4610" max="4610" width="5.88671875" style="547" customWidth="1"/>
    <col min="4611" max="4611" width="7.33203125" style="547" customWidth="1"/>
    <col min="4612" max="4612" width="13" style="547" customWidth="1"/>
    <col min="4613" max="4613" width="14.6640625" style="547" customWidth="1"/>
    <col min="4614" max="4862" width="10.88671875" style="547"/>
    <col min="4863" max="4863" width="6.6640625" style="547" customWidth="1"/>
    <col min="4864" max="4864" width="6.88671875" style="547" customWidth="1"/>
    <col min="4865" max="4865" width="53.6640625" style="547" customWidth="1"/>
    <col min="4866" max="4866" width="5.88671875" style="547" customWidth="1"/>
    <col min="4867" max="4867" width="7.33203125" style="547" customWidth="1"/>
    <col min="4868" max="4868" width="13" style="547" customWidth="1"/>
    <col min="4869" max="4869" width="14.6640625" style="547" customWidth="1"/>
    <col min="4870" max="5118" width="10.88671875" style="547"/>
    <col min="5119" max="5119" width="6.6640625" style="547" customWidth="1"/>
    <col min="5120" max="5120" width="6.88671875" style="547" customWidth="1"/>
    <col min="5121" max="5121" width="53.6640625" style="547" customWidth="1"/>
    <col min="5122" max="5122" width="5.88671875" style="547" customWidth="1"/>
    <col min="5123" max="5123" width="7.33203125" style="547" customWidth="1"/>
    <col min="5124" max="5124" width="13" style="547" customWidth="1"/>
    <col min="5125" max="5125" width="14.6640625" style="547" customWidth="1"/>
    <col min="5126" max="5374" width="10.88671875" style="547"/>
    <col min="5375" max="5375" width="6.6640625" style="547" customWidth="1"/>
    <col min="5376" max="5376" width="6.88671875" style="547" customWidth="1"/>
    <col min="5377" max="5377" width="53.6640625" style="547" customWidth="1"/>
    <col min="5378" max="5378" width="5.88671875" style="547" customWidth="1"/>
    <col min="5379" max="5379" width="7.33203125" style="547" customWidth="1"/>
    <col min="5380" max="5380" width="13" style="547" customWidth="1"/>
    <col min="5381" max="5381" width="14.6640625" style="547" customWidth="1"/>
    <col min="5382" max="5630" width="10.88671875" style="547"/>
    <col min="5631" max="5631" width="6.6640625" style="547" customWidth="1"/>
    <col min="5632" max="5632" width="6.88671875" style="547" customWidth="1"/>
    <col min="5633" max="5633" width="53.6640625" style="547" customWidth="1"/>
    <col min="5634" max="5634" width="5.88671875" style="547" customWidth="1"/>
    <col min="5635" max="5635" width="7.33203125" style="547" customWidth="1"/>
    <col min="5636" max="5636" width="13" style="547" customWidth="1"/>
    <col min="5637" max="5637" width="14.6640625" style="547" customWidth="1"/>
    <col min="5638" max="5886" width="10.88671875" style="547"/>
    <col min="5887" max="5887" width="6.6640625" style="547" customWidth="1"/>
    <col min="5888" max="5888" width="6.88671875" style="547" customWidth="1"/>
    <col min="5889" max="5889" width="53.6640625" style="547" customWidth="1"/>
    <col min="5890" max="5890" width="5.88671875" style="547" customWidth="1"/>
    <col min="5891" max="5891" width="7.33203125" style="547" customWidth="1"/>
    <col min="5892" max="5892" width="13" style="547" customWidth="1"/>
    <col min="5893" max="5893" width="14.6640625" style="547" customWidth="1"/>
    <col min="5894" max="6142" width="10.88671875" style="547"/>
    <col min="6143" max="6143" width="6.6640625" style="547" customWidth="1"/>
    <col min="6144" max="6144" width="6.88671875" style="547" customWidth="1"/>
    <col min="6145" max="6145" width="53.6640625" style="547" customWidth="1"/>
    <col min="6146" max="6146" width="5.88671875" style="547" customWidth="1"/>
    <col min="6147" max="6147" width="7.33203125" style="547" customWidth="1"/>
    <col min="6148" max="6148" width="13" style="547" customWidth="1"/>
    <col min="6149" max="6149" width="14.6640625" style="547" customWidth="1"/>
    <col min="6150" max="6398" width="10.88671875" style="547"/>
    <col min="6399" max="6399" width="6.6640625" style="547" customWidth="1"/>
    <col min="6400" max="6400" width="6.88671875" style="547" customWidth="1"/>
    <col min="6401" max="6401" width="53.6640625" style="547" customWidth="1"/>
    <col min="6402" max="6402" width="5.88671875" style="547" customWidth="1"/>
    <col min="6403" max="6403" width="7.33203125" style="547" customWidth="1"/>
    <col min="6404" max="6404" width="13" style="547" customWidth="1"/>
    <col min="6405" max="6405" width="14.6640625" style="547" customWidth="1"/>
    <col min="6406" max="6654" width="10.88671875" style="547"/>
    <col min="6655" max="6655" width="6.6640625" style="547" customWidth="1"/>
    <col min="6656" max="6656" width="6.88671875" style="547" customWidth="1"/>
    <col min="6657" max="6657" width="53.6640625" style="547" customWidth="1"/>
    <col min="6658" max="6658" width="5.88671875" style="547" customWidth="1"/>
    <col min="6659" max="6659" width="7.33203125" style="547" customWidth="1"/>
    <col min="6660" max="6660" width="13" style="547" customWidth="1"/>
    <col min="6661" max="6661" width="14.6640625" style="547" customWidth="1"/>
    <col min="6662" max="6910" width="10.88671875" style="547"/>
    <col min="6911" max="6911" width="6.6640625" style="547" customWidth="1"/>
    <col min="6912" max="6912" width="6.88671875" style="547" customWidth="1"/>
    <col min="6913" max="6913" width="53.6640625" style="547" customWidth="1"/>
    <col min="6914" max="6914" width="5.88671875" style="547" customWidth="1"/>
    <col min="6915" max="6915" width="7.33203125" style="547" customWidth="1"/>
    <col min="6916" max="6916" width="13" style="547" customWidth="1"/>
    <col min="6917" max="6917" width="14.6640625" style="547" customWidth="1"/>
    <col min="6918" max="7166" width="10.88671875" style="547"/>
    <col min="7167" max="7167" width="6.6640625" style="547" customWidth="1"/>
    <col min="7168" max="7168" width="6.88671875" style="547" customWidth="1"/>
    <col min="7169" max="7169" width="53.6640625" style="547" customWidth="1"/>
    <col min="7170" max="7170" width="5.88671875" style="547" customWidth="1"/>
    <col min="7171" max="7171" width="7.33203125" style="547" customWidth="1"/>
    <col min="7172" max="7172" width="13" style="547" customWidth="1"/>
    <col min="7173" max="7173" width="14.6640625" style="547" customWidth="1"/>
    <col min="7174" max="7422" width="10.88671875" style="547"/>
    <col min="7423" max="7423" width="6.6640625" style="547" customWidth="1"/>
    <col min="7424" max="7424" width="6.88671875" style="547" customWidth="1"/>
    <col min="7425" max="7425" width="53.6640625" style="547" customWidth="1"/>
    <col min="7426" max="7426" width="5.88671875" style="547" customWidth="1"/>
    <col min="7427" max="7427" width="7.33203125" style="547" customWidth="1"/>
    <col min="7428" max="7428" width="13" style="547" customWidth="1"/>
    <col min="7429" max="7429" width="14.6640625" style="547" customWidth="1"/>
    <col min="7430" max="7678" width="10.88671875" style="547"/>
    <col min="7679" max="7679" width="6.6640625" style="547" customWidth="1"/>
    <col min="7680" max="7680" width="6.88671875" style="547" customWidth="1"/>
    <col min="7681" max="7681" width="53.6640625" style="547" customWidth="1"/>
    <col min="7682" max="7682" width="5.88671875" style="547" customWidth="1"/>
    <col min="7683" max="7683" width="7.33203125" style="547" customWidth="1"/>
    <col min="7684" max="7684" width="13" style="547" customWidth="1"/>
    <col min="7685" max="7685" width="14.6640625" style="547" customWidth="1"/>
    <col min="7686" max="7934" width="10.88671875" style="547"/>
    <col min="7935" max="7935" width="6.6640625" style="547" customWidth="1"/>
    <col min="7936" max="7936" width="6.88671875" style="547" customWidth="1"/>
    <col min="7937" max="7937" width="53.6640625" style="547" customWidth="1"/>
    <col min="7938" max="7938" width="5.88671875" style="547" customWidth="1"/>
    <col min="7939" max="7939" width="7.33203125" style="547" customWidth="1"/>
    <col min="7940" max="7940" width="13" style="547" customWidth="1"/>
    <col min="7941" max="7941" width="14.6640625" style="547" customWidth="1"/>
    <col min="7942" max="8190" width="10.88671875" style="547"/>
    <col min="8191" max="8191" width="6.6640625" style="547" customWidth="1"/>
    <col min="8192" max="8192" width="6.88671875" style="547" customWidth="1"/>
    <col min="8193" max="8193" width="53.6640625" style="547" customWidth="1"/>
    <col min="8194" max="8194" width="5.88671875" style="547" customWidth="1"/>
    <col min="8195" max="8195" width="7.33203125" style="547" customWidth="1"/>
    <col min="8196" max="8196" width="13" style="547" customWidth="1"/>
    <col min="8197" max="8197" width="14.6640625" style="547" customWidth="1"/>
    <col min="8198" max="8446" width="10.88671875" style="547"/>
    <col min="8447" max="8447" width="6.6640625" style="547" customWidth="1"/>
    <col min="8448" max="8448" width="6.88671875" style="547" customWidth="1"/>
    <col min="8449" max="8449" width="53.6640625" style="547" customWidth="1"/>
    <col min="8450" max="8450" width="5.88671875" style="547" customWidth="1"/>
    <col min="8451" max="8451" width="7.33203125" style="547" customWidth="1"/>
    <col min="8452" max="8452" width="13" style="547" customWidth="1"/>
    <col min="8453" max="8453" width="14.6640625" style="547" customWidth="1"/>
    <col min="8454" max="8702" width="10.88671875" style="547"/>
    <col min="8703" max="8703" width="6.6640625" style="547" customWidth="1"/>
    <col min="8704" max="8704" width="6.88671875" style="547" customWidth="1"/>
    <col min="8705" max="8705" width="53.6640625" style="547" customWidth="1"/>
    <col min="8706" max="8706" width="5.88671875" style="547" customWidth="1"/>
    <col min="8707" max="8707" width="7.33203125" style="547" customWidth="1"/>
    <col min="8708" max="8708" width="13" style="547" customWidth="1"/>
    <col min="8709" max="8709" width="14.6640625" style="547" customWidth="1"/>
    <col min="8710" max="8958" width="10.88671875" style="547"/>
    <col min="8959" max="8959" width="6.6640625" style="547" customWidth="1"/>
    <col min="8960" max="8960" width="6.88671875" style="547" customWidth="1"/>
    <col min="8961" max="8961" width="53.6640625" style="547" customWidth="1"/>
    <col min="8962" max="8962" width="5.88671875" style="547" customWidth="1"/>
    <col min="8963" max="8963" width="7.33203125" style="547" customWidth="1"/>
    <col min="8964" max="8964" width="13" style="547" customWidth="1"/>
    <col min="8965" max="8965" width="14.6640625" style="547" customWidth="1"/>
    <col min="8966" max="9214" width="10.88671875" style="547"/>
    <col min="9215" max="9215" width="6.6640625" style="547" customWidth="1"/>
    <col min="9216" max="9216" width="6.88671875" style="547" customWidth="1"/>
    <col min="9217" max="9217" width="53.6640625" style="547" customWidth="1"/>
    <col min="9218" max="9218" width="5.88671875" style="547" customWidth="1"/>
    <col min="9219" max="9219" width="7.33203125" style="547" customWidth="1"/>
    <col min="9220" max="9220" width="13" style="547" customWidth="1"/>
    <col min="9221" max="9221" width="14.6640625" style="547" customWidth="1"/>
    <col min="9222" max="9470" width="10.88671875" style="547"/>
    <col min="9471" max="9471" width="6.6640625" style="547" customWidth="1"/>
    <col min="9472" max="9472" width="6.88671875" style="547" customWidth="1"/>
    <col min="9473" max="9473" width="53.6640625" style="547" customWidth="1"/>
    <col min="9474" max="9474" width="5.88671875" style="547" customWidth="1"/>
    <col min="9475" max="9475" width="7.33203125" style="547" customWidth="1"/>
    <col min="9476" max="9476" width="13" style="547" customWidth="1"/>
    <col min="9477" max="9477" width="14.6640625" style="547" customWidth="1"/>
    <col min="9478" max="9726" width="10.88671875" style="547"/>
    <col min="9727" max="9727" width="6.6640625" style="547" customWidth="1"/>
    <col min="9728" max="9728" width="6.88671875" style="547" customWidth="1"/>
    <col min="9729" max="9729" width="53.6640625" style="547" customWidth="1"/>
    <col min="9730" max="9730" width="5.88671875" style="547" customWidth="1"/>
    <col min="9731" max="9731" width="7.33203125" style="547" customWidth="1"/>
    <col min="9732" max="9732" width="13" style="547" customWidth="1"/>
    <col min="9733" max="9733" width="14.6640625" style="547" customWidth="1"/>
    <col min="9734" max="9982" width="10.88671875" style="547"/>
    <col min="9983" max="9983" width="6.6640625" style="547" customWidth="1"/>
    <col min="9984" max="9984" width="6.88671875" style="547" customWidth="1"/>
    <col min="9985" max="9985" width="53.6640625" style="547" customWidth="1"/>
    <col min="9986" max="9986" width="5.88671875" style="547" customWidth="1"/>
    <col min="9987" max="9987" width="7.33203125" style="547" customWidth="1"/>
    <col min="9988" max="9988" width="13" style="547" customWidth="1"/>
    <col min="9989" max="9989" width="14.6640625" style="547" customWidth="1"/>
    <col min="9990" max="10238" width="10.88671875" style="547"/>
    <col min="10239" max="10239" width="6.6640625" style="547" customWidth="1"/>
    <col min="10240" max="10240" width="6.88671875" style="547" customWidth="1"/>
    <col min="10241" max="10241" width="53.6640625" style="547" customWidth="1"/>
    <col min="10242" max="10242" width="5.88671875" style="547" customWidth="1"/>
    <col min="10243" max="10243" width="7.33203125" style="547" customWidth="1"/>
    <col min="10244" max="10244" width="13" style="547" customWidth="1"/>
    <col min="10245" max="10245" width="14.6640625" style="547" customWidth="1"/>
    <col min="10246" max="10494" width="10.88671875" style="547"/>
    <col min="10495" max="10495" width="6.6640625" style="547" customWidth="1"/>
    <col min="10496" max="10496" width="6.88671875" style="547" customWidth="1"/>
    <col min="10497" max="10497" width="53.6640625" style="547" customWidth="1"/>
    <col min="10498" max="10498" width="5.88671875" style="547" customWidth="1"/>
    <col min="10499" max="10499" width="7.33203125" style="547" customWidth="1"/>
    <col min="10500" max="10500" width="13" style="547" customWidth="1"/>
    <col min="10501" max="10501" width="14.6640625" style="547" customWidth="1"/>
    <col min="10502" max="10750" width="10.88671875" style="547"/>
    <col min="10751" max="10751" width="6.6640625" style="547" customWidth="1"/>
    <col min="10752" max="10752" width="6.88671875" style="547" customWidth="1"/>
    <col min="10753" max="10753" width="53.6640625" style="547" customWidth="1"/>
    <col min="10754" max="10754" width="5.88671875" style="547" customWidth="1"/>
    <col min="10755" max="10755" width="7.33203125" style="547" customWidth="1"/>
    <col min="10756" max="10756" width="13" style="547" customWidth="1"/>
    <col min="10757" max="10757" width="14.6640625" style="547" customWidth="1"/>
    <col min="10758" max="11006" width="10.88671875" style="547"/>
    <col min="11007" max="11007" width="6.6640625" style="547" customWidth="1"/>
    <col min="11008" max="11008" width="6.88671875" style="547" customWidth="1"/>
    <col min="11009" max="11009" width="53.6640625" style="547" customWidth="1"/>
    <col min="11010" max="11010" width="5.88671875" style="547" customWidth="1"/>
    <col min="11011" max="11011" width="7.33203125" style="547" customWidth="1"/>
    <col min="11012" max="11012" width="13" style="547" customWidth="1"/>
    <col min="11013" max="11013" width="14.6640625" style="547" customWidth="1"/>
    <col min="11014" max="11262" width="10.88671875" style="547"/>
    <col min="11263" max="11263" width="6.6640625" style="547" customWidth="1"/>
    <col min="11264" max="11264" width="6.88671875" style="547" customWidth="1"/>
    <col min="11265" max="11265" width="53.6640625" style="547" customWidth="1"/>
    <col min="11266" max="11266" width="5.88671875" style="547" customWidth="1"/>
    <col min="11267" max="11267" width="7.33203125" style="547" customWidth="1"/>
    <col min="11268" max="11268" width="13" style="547" customWidth="1"/>
    <col min="11269" max="11269" width="14.6640625" style="547" customWidth="1"/>
    <col min="11270" max="11518" width="10.88671875" style="547"/>
    <col min="11519" max="11519" width="6.6640625" style="547" customWidth="1"/>
    <col min="11520" max="11520" width="6.88671875" style="547" customWidth="1"/>
    <col min="11521" max="11521" width="53.6640625" style="547" customWidth="1"/>
    <col min="11522" max="11522" width="5.88671875" style="547" customWidth="1"/>
    <col min="11523" max="11523" width="7.33203125" style="547" customWidth="1"/>
    <col min="11524" max="11524" width="13" style="547" customWidth="1"/>
    <col min="11525" max="11525" width="14.6640625" style="547" customWidth="1"/>
    <col min="11526" max="11774" width="10.88671875" style="547"/>
    <col min="11775" max="11775" width="6.6640625" style="547" customWidth="1"/>
    <col min="11776" max="11776" width="6.88671875" style="547" customWidth="1"/>
    <col min="11777" max="11777" width="53.6640625" style="547" customWidth="1"/>
    <col min="11778" max="11778" width="5.88671875" style="547" customWidth="1"/>
    <col min="11779" max="11779" width="7.33203125" style="547" customWidth="1"/>
    <col min="11780" max="11780" width="13" style="547" customWidth="1"/>
    <col min="11781" max="11781" width="14.6640625" style="547" customWidth="1"/>
    <col min="11782" max="12030" width="10.88671875" style="547"/>
    <col min="12031" max="12031" width="6.6640625" style="547" customWidth="1"/>
    <col min="12032" max="12032" width="6.88671875" style="547" customWidth="1"/>
    <col min="12033" max="12033" width="53.6640625" style="547" customWidth="1"/>
    <col min="12034" max="12034" width="5.88671875" style="547" customWidth="1"/>
    <col min="12035" max="12035" width="7.33203125" style="547" customWidth="1"/>
    <col min="12036" max="12036" width="13" style="547" customWidth="1"/>
    <col min="12037" max="12037" width="14.6640625" style="547" customWidth="1"/>
    <col min="12038" max="12286" width="10.88671875" style="547"/>
    <col min="12287" max="12287" width="6.6640625" style="547" customWidth="1"/>
    <col min="12288" max="12288" width="6.88671875" style="547" customWidth="1"/>
    <col min="12289" max="12289" width="53.6640625" style="547" customWidth="1"/>
    <col min="12290" max="12290" width="5.88671875" style="547" customWidth="1"/>
    <col min="12291" max="12291" width="7.33203125" style="547" customWidth="1"/>
    <col min="12292" max="12292" width="13" style="547" customWidth="1"/>
    <col min="12293" max="12293" width="14.6640625" style="547" customWidth="1"/>
    <col min="12294" max="12542" width="10.88671875" style="547"/>
    <col min="12543" max="12543" width="6.6640625" style="547" customWidth="1"/>
    <col min="12544" max="12544" width="6.88671875" style="547" customWidth="1"/>
    <col min="12545" max="12545" width="53.6640625" style="547" customWidth="1"/>
    <col min="12546" max="12546" width="5.88671875" style="547" customWidth="1"/>
    <col min="12547" max="12547" width="7.33203125" style="547" customWidth="1"/>
    <col min="12548" max="12548" width="13" style="547" customWidth="1"/>
    <col min="12549" max="12549" width="14.6640625" style="547" customWidth="1"/>
    <col min="12550" max="12798" width="10.88671875" style="547"/>
    <col min="12799" max="12799" width="6.6640625" style="547" customWidth="1"/>
    <col min="12800" max="12800" width="6.88671875" style="547" customWidth="1"/>
    <col min="12801" max="12801" width="53.6640625" style="547" customWidth="1"/>
    <col min="12802" max="12802" width="5.88671875" style="547" customWidth="1"/>
    <col min="12803" max="12803" width="7.33203125" style="547" customWidth="1"/>
    <col min="12804" max="12804" width="13" style="547" customWidth="1"/>
    <col min="12805" max="12805" width="14.6640625" style="547" customWidth="1"/>
    <col min="12806" max="13054" width="10.88671875" style="547"/>
    <col min="13055" max="13055" width="6.6640625" style="547" customWidth="1"/>
    <col min="13056" max="13056" width="6.88671875" style="547" customWidth="1"/>
    <col min="13057" max="13057" width="53.6640625" style="547" customWidth="1"/>
    <col min="13058" max="13058" width="5.88671875" style="547" customWidth="1"/>
    <col min="13059" max="13059" width="7.33203125" style="547" customWidth="1"/>
    <col min="13060" max="13060" width="13" style="547" customWidth="1"/>
    <col min="13061" max="13061" width="14.6640625" style="547" customWidth="1"/>
    <col min="13062" max="13310" width="10.88671875" style="547"/>
    <col min="13311" max="13311" width="6.6640625" style="547" customWidth="1"/>
    <col min="13312" max="13312" width="6.88671875" style="547" customWidth="1"/>
    <col min="13313" max="13313" width="53.6640625" style="547" customWidth="1"/>
    <col min="13314" max="13314" width="5.88671875" style="547" customWidth="1"/>
    <col min="13315" max="13315" width="7.33203125" style="547" customWidth="1"/>
    <col min="13316" max="13316" width="13" style="547" customWidth="1"/>
    <col min="13317" max="13317" width="14.6640625" style="547" customWidth="1"/>
    <col min="13318" max="13566" width="10.88671875" style="547"/>
    <col min="13567" max="13567" width="6.6640625" style="547" customWidth="1"/>
    <col min="13568" max="13568" width="6.88671875" style="547" customWidth="1"/>
    <col min="13569" max="13569" width="53.6640625" style="547" customWidth="1"/>
    <col min="13570" max="13570" width="5.88671875" style="547" customWidth="1"/>
    <col min="13571" max="13571" width="7.33203125" style="547" customWidth="1"/>
    <col min="13572" max="13572" width="13" style="547" customWidth="1"/>
    <col min="13573" max="13573" width="14.6640625" style="547" customWidth="1"/>
    <col min="13574" max="13822" width="10.88671875" style="547"/>
    <col min="13823" max="13823" width="6.6640625" style="547" customWidth="1"/>
    <col min="13824" max="13824" width="6.88671875" style="547" customWidth="1"/>
    <col min="13825" max="13825" width="53.6640625" style="547" customWidth="1"/>
    <col min="13826" max="13826" width="5.88671875" style="547" customWidth="1"/>
    <col min="13827" max="13827" width="7.33203125" style="547" customWidth="1"/>
    <col min="13828" max="13828" width="13" style="547" customWidth="1"/>
    <col min="13829" max="13829" width="14.6640625" style="547" customWidth="1"/>
    <col min="13830" max="14078" width="10.88671875" style="547"/>
    <col min="14079" max="14079" width="6.6640625" style="547" customWidth="1"/>
    <col min="14080" max="14080" width="6.88671875" style="547" customWidth="1"/>
    <col min="14081" max="14081" width="53.6640625" style="547" customWidth="1"/>
    <col min="14082" max="14082" width="5.88671875" style="547" customWidth="1"/>
    <col min="14083" max="14083" width="7.33203125" style="547" customWidth="1"/>
    <col min="14084" max="14084" width="13" style="547" customWidth="1"/>
    <col min="14085" max="14085" width="14.6640625" style="547" customWidth="1"/>
    <col min="14086" max="14334" width="10.88671875" style="547"/>
    <col min="14335" max="14335" width="6.6640625" style="547" customWidth="1"/>
    <col min="14336" max="14336" width="6.88671875" style="547" customWidth="1"/>
    <col min="14337" max="14337" width="53.6640625" style="547" customWidth="1"/>
    <col min="14338" max="14338" width="5.88671875" style="547" customWidth="1"/>
    <col min="14339" max="14339" width="7.33203125" style="547" customWidth="1"/>
    <col min="14340" max="14340" width="13" style="547" customWidth="1"/>
    <col min="14341" max="14341" width="14.6640625" style="547" customWidth="1"/>
    <col min="14342" max="14590" width="10.88671875" style="547"/>
    <col min="14591" max="14591" width="6.6640625" style="547" customWidth="1"/>
    <col min="14592" max="14592" width="6.88671875" style="547" customWidth="1"/>
    <col min="14593" max="14593" width="53.6640625" style="547" customWidth="1"/>
    <col min="14594" max="14594" width="5.88671875" style="547" customWidth="1"/>
    <col min="14595" max="14595" width="7.33203125" style="547" customWidth="1"/>
    <col min="14596" max="14596" width="13" style="547" customWidth="1"/>
    <col min="14597" max="14597" width="14.6640625" style="547" customWidth="1"/>
    <col min="14598" max="14846" width="10.88671875" style="547"/>
    <col min="14847" max="14847" width="6.6640625" style="547" customWidth="1"/>
    <col min="14848" max="14848" width="6.88671875" style="547" customWidth="1"/>
    <col min="14849" max="14849" width="53.6640625" style="547" customWidth="1"/>
    <col min="14850" max="14850" width="5.88671875" style="547" customWidth="1"/>
    <col min="14851" max="14851" width="7.33203125" style="547" customWidth="1"/>
    <col min="14852" max="14852" width="13" style="547" customWidth="1"/>
    <col min="14853" max="14853" width="14.6640625" style="547" customWidth="1"/>
    <col min="14854" max="15102" width="10.88671875" style="547"/>
    <col min="15103" max="15103" width="6.6640625" style="547" customWidth="1"/>
    <col min="15104" max="15104" width="6.88671875" style="547" customWidth="1"/>
    <col min="15105" max="15105" width="53.6640625" style="547" customWidth="1"/>
    <col min="15106" max="15106" width="5.88671875" style="547" customWidth="1"/>
    <col min="15107" max="15107" width="7.33203125" style="547" customWidth="1"/>
    <col min="15108" max="15108" width="13" style="547" customWidth="1"/>
    <col min="15109" max="15109" width="14.6640625" style="547" customWidth="1"/>
    <col min="15110" max="15358" width="10.88671875" style="547"/>
    <col min="15359" max="15359" width="6.6640625" style="547" customWidth="1"/>
    <col min="15360" max="15360" width="6.88671875" style="547" customWidth="1"/>
    <col min="15361" max="15361" width="53.6640625" style="547" customWidth="1"/>
    <col min="15362" max="15362" width="5.88671875" style="547" customWidth="1"/>
    <col min="15363" max="15363" width="7.33203125" style="547" customWidth="1"/>
    <col min="15364" max="15364" width="13" style="547" customWidth="1"/>
    <col min="15365" max="15365" width="14.6640625" style="547" customWidth="1"/>
    <col min="15366" max="15614" width="10.88671875" style="547"/>
    <col min="15615" max="15615" width="6.6640625" style="547" customWidth="1"/>
    <col min="15616" max="15616" width="6.88671875" style="547" customWidth="1"/>
    <col min="15617" max="15617" width="53.6640625" style="547" customWidth="1"/>
    <col min="15618" max="15618" width="5.88671875" style="547" customWidth="1"/>
    <col min="15619" max="15619" width="7.33203125" style="547" customWidth="1"/>
    <col min="15620" max="15620" width="13" style="547" customWidth="1"/>
    <col min="15621" max="15621" width="14.6640625" style="547" customWidth="1"/>
    <col min="15622" max="15870" width="10.88671875" style="547"/>
    <col min="15871" max="15871" width="6.6640625" style="547" customWidth="1"/>
    <col min="15872" max="15872" width="6.88671875" style="547" customWidth="1"/>
    <col min="15873" max="15873" width="53.6640625" style="547" customWidth="1"/>
    <col min="15874" max="15874" width="5.88671875" style="547" customWidth="1"/>
    <col min="15875" max="15875" width="7.33203125" style="547" customWidth="1"/>
    <col min="15876" max="15876" width="13" style="547" customWidth="1"/>
    <col min="15877" max="15877" width="14.6640625" style="547" customWidth="1"/>
    <col min="15878" max="16126" width="10.88671875" style="547"/>
    <col min="16127" max="16127" width="6.6640625" style="547" customWidth="1"/>
    <col min="16128" max="16128" width="6.88671875" style="547" customWidth="1"/>
    <col min="16129" max="16129" width="53.6640625" style="547" customWidth="1"/>
    <col min="16130" max="16130" width="5.88671875" style="547" customWidth="1"/>
    <col min="16131" max="16131" width="7.33203125" style="547" customWidth="1"/>
    <col min="16132" max="16132" width="13" style="547" customWidth="1"/>
    <col min="16133" max="16133" width="14.6640625" style="547" customWidth="1"/>
    <col min="16134" max="16384" width="10.88671875" style="547"/>
  </cols>
  <sheetData>
    <row r="1" spans="2:7" ht="5.4" customHeight="1" thickBot="1" x14ac:dyDescent="0.35"/>
    <row r="2" spans="2:7" s="142" customFormat="1" ht="18.600000000000001" customHeight="1" x14ac:dyDescent="0.3">
      <c r="B2" s="1741" t="s">
        <v>39</v>
      </c>
      <c r="C2" s="1741" t="s">
        <v>38</v>
      </c>
      <c r="D2" s="1743" t="s">
        <v>215</v>
      </c>
      <c r="E2" s="1745" t="s">
        <v>216</v>
      </c>
      <c r="F2" s="1247" t="s">
        <v>217</v>
      </c>
      <c r="G2" s="1248" t="s">
        <v>218</v>
      </c>
    </row>
    <row r="3" spans="2:7" s="142" customFormat="1" ht="19.2" customHeight="1" thickBot="1" x14ac:dyDescent="0.35">
      <c r="B3" s="1742"/>
      <c r="C3" s="1742"/>
      <c r="D3" s="1744"/>
      <c r="E3" s="1746"/>
      <c r="F3" s="1249" t="s">
        <v>768</v>
      </c>
      <c r="G3" s="1250" t="s">
        <v>768</v>
      </c>
    </row>
    <row r="4" spans="2:7" s="29" customFormat="1" ht="16.95" customHeight="1" x14ac:dyDescent="0.3">
      <c r="B4" s="1262"/>
      <c r="C4" s="1263" t="s">
        <v>219</v>
      </c>
      <c r="D4" s="789"/>
      <c r="E4" s="1264"/>
      <c r="F4" s="580"/>
      <c r="G4" s="1251"/>
    </row>
    <row r="5" spans="2:7" s="29" customFormat="1" ht="16.95" customHeight="1" x14ac:dyDescent="0.3">
      <c r="B5" s="1265"/>
      <c r="C5" s="1266" t="s">
        <v>504</v>
      </c>
      <c r="D5" s="1267"/>
      <c r="E5" s="1264"/>
      <c r="F5" s="580"/>
      <c r="G5" s="1252"/>
    </row>
    <row r="6" spans="2:7" s="29" customFormat="1" ht="15" customHeight="1" x14ac:dyDescent="0.3">
      <c r="B6" s="1265"/>
      <c r="C6" s="1263" t="s">
        <v>220</v>
      </c>
      <c r="D6" s="1267"/>
      <c r="E6" s="1264"/>
      <c r="F6" s="580"/>
      <c r="G6" s="1252"/>
    </row>
    <row r="7" spans="2:7" s="153" customFormat="1" ht="16.2" customHeight="1" x14ac:dyDescent="0.3">
      <c r="B7" s="1268"/>
      <c r="C7" s="1269" t="s">
        <v>492</v>
      </c>
      <c r="D7" s="1270"/>
      <c r="E7" s="1271"/>
      <c r="F7" s="1253"/>
      <c r="G7" s="1254"/>
    </row>
    <row r="8" spans="2:7" ht="58.8" customHeight="1" x14ac:dyDescent="0.3">
      <c r="B8" s="1272" t="s">
        <v>26</v>
      </c>
      <c r="C8" s="1273" t="s">
        <v>493</v>
      </c>
      <c r="D8" s="1313" t="s">
        <v>234</v>
      </c>
      <c r="E8" s="1314">
        <v>3</v>
      </c>
      <c r="F8" s="1315"/>
      <c r="G8" s="1316"/>
    </row>
    <row r="9" spans="2:7" ht="31.95" customHeight="1" x14ac:dyDescent="0.3">
      <c r="B9" s="1272" t="s">
        <v>29</v>
      </c>
      <c r="C9" s="1273" t="s">
        <v>494</v>
      </c>
      <c r="D9" s="1313"/>
      <c r="E9" s="1314"/>
      <c r="F9" s="1315"/>
      <c r="G9" s="1316"/>
    </row>
    <row r="10" spans="2:7" ht="18" customHeight="1" x14ac:dyDescent="0.3">
      <c r="B10" s="1274" t="s">
        <v>333</v>
      </c>
      <c r="C10" s="1275" t="s">
        <v>495</v>
      </c>
      <c r="D10" s="1276" t="s">
        <v>236</v>
      </c>
      <c r="E10" s="1317">
        <v>15</v>
      </c>
      <c r="F10" s="1318"/>
      <c r="G10" s="1316"/>
    </row>
    <row r="11" spans="2:7" ht="18" customHeight="1" x14ac:dyDescent="0.3">
      <c r="B11" s="1274" t="s">
        <v>335</v>
      </c>
      <c r="C11" s="1275" t="s">
        <v>496</v>
      </c>
      <c r="D11" s="1276" t="s">
        <v>236</v>
      </c>
      <c r="E11" s="1317">
        <v>40</v>
      </c>
      <c r="F11" s="1318"/>
      <c r="G11" s="1316"/>
    </row>
    <row r="12" spans="2:7" ht="18" customHeight="1" x14ac:dyDescent="0.3">
      <c r="B12" s="1274" t="s">
        <v>337</v>
      </c>
      <c r="C12" s="1277" t="s">
        <v>497</v>
      </c>
      <c r="D12" s="1276" t="s">
        <v>236</v>
      </c>
      <c r="E12" s="1317">
        <v>30</v>
      </c>
      <c r="F12" s="1318"/>
      <c r="G12" s="1316"/>
    </row>
    <row r="13" spans="2:7" ht="35.25" customHeight="1" x14ac:dyDescent="0.3">
      <c r="B13" s="1272" t="s">
        <v>35</v>
      </c>
      <c r="C13" s="1278" t="s">
        <v>498</v>
      </c>
      <c r="D13" s="1276" t="s">
        <v>236</v>
      </c>
      <c r="E13" s="1317">
        <v>85</v>
      </c>
      <c r="F13" s="1318"/>
      <c r="G13" s="1316"/>
    </row>
    <row r="14" spans="2:7" ht="73.2" customHeight="1" x14ac:dyDescent="0.3">
      <c r="B14" s="1272" t="s">
        <v>33</v>
      </c>
      <c r="C14" s="1279" t="s">
        <v>506</v>
      </c>
      <c r="D14" s="1319" t="s">
        <v>234</v>
      </c>
      <c r="E14" s="1320">
        <v>2</v>
      </c>
      <c r="F14" s="1321"/>
      <c r="G14" s="1316"/>
    </row>
    <row r="15" spans="2:7" ht="15.75" customHeight="1" x14ac:dyDescent="0.3">
      <c r="B15" s="1272" t="s">
        <v>32</v>
      </c>
      <c r="C15" s="1583" t="s">
        <v>499</v>
      </c>
      <c r="D15" s="1319"/>
      <c r="E15" s="1320"/>
      <c r="F15" s="1321"/>
      <c r="G15" s="1316"/>
    </row>
    <row r="16" spans="2:7" ht="15.75" customHeight="1" x14ac:dyDescent="0.3">
      <c r="B16" s="1274" t="s">
        <v>333</v>
      </c>
      <c r="C16" s="1279" t="s">
        <v>793</v>
      </c>
      <c r="D16" s="1319" t="s">
        <v>234</v>
      </c>
      <c r="E16" s="1320">
        <v>4</v>
      </c>
      <c r="F16" s="1321"/>
      <c r="G16" s="1316"/>
    </row>
    <row r="17" spans="2:7" ht="15.75" customHeight="1" x14ac:dyDescent="0.3">
      <c r="B17" s="1274" t="s">
        <v>335</v>
      </c>
      <c r="C17" s="1279" t="s">
        <v>794</v>
      </c>
      <c r="D17" s="1319" t="s">
        <v>234</v>
      </c>
      <c r="E17" s="1320">
        <v>4</v>
      </c>
      <c r="F17" s="1321"/>
      <c r="G17" s="1316"/>
    </row>
    <row r="18" spans="2:7" ht="75" customHeight="1" x14ac:dyDescent="0.3">
      <c r="B18" s="1272" t="s">
        <v>31</v>
      </c>
      <c r="C18" s="1280" t="s">
        <v>507</v>
      </c>
      <c r="D18" s="1319" t="s">
        <v>234</v>
      </c>
      <c r="E18" s="1320">
        <v>2</v>
      </c>
      <c r="F18" s="1321"/>
      <c r="G18" s="1316"/>
    </row>
    <row r="19" spans="2:7" ht="30.75" customHeight="1" x14ac:dyDescent="0.3">
      <c r="B19" s="1272" t="s">
        <v>49</v>
      </c>
      <c r="C19" s="1281" t="s">
        <v>500</v>
      </c>
      <c r="D19" s="1319" t="s">
        <v>234</v>
      </c>
      <c r="E19" s="1320">
        <v>2</v>
      </c>
      <c r="F19" s="1321"/>
      <c r="G19" s="1316"/>
    </row>
    <row r="20" spans="2:7" ht="16.5" customHeight="1" x14ac:dyDescent="0.3">
      <c r="B20" s="1272" t="s">
        <v>48</v>
      </c>
      <c r="C20" s="1281" t="s">
        <v>792</v>
      </c>
      <c r="D20" s="1322" t="s">
        <v>236</v>
      </c>
      <c r="E20" s="1320">
        <v>100</v>
      </c>
      <c r="F20" s="1321"/>
      <c r="G20" s="1316"/>
    </row>
    <row r="21" spans="2:7" ht="33.75" customHeight="1" x14ac:dyDescent="0.3">
      <c r="B21" s="1272" t="s">
        <v>47</v>
      </c>
      <c r="C21" s="1282" t="s">
        <v>501</v>
      </c>
      <c r="D21" s="1323" t="s">
        <v>234</v>
      </c>
      <c r="E21" s="1323">
        <v>1</v>
      </c>
      <c r="F21" s="1324"/>
      <c r="G21" s="1316"/>
    </row>
    <row r="22" spans="2:7" ht="15" customHeight="1" x14ac:dyDescent="0.3">
      <c r="B22" s="1272"/>
      <c r="C22" s="1283" t="s">
        <v>502</v>
      </c>
      <c r="D22" s="1323"/>
      <c r="E22" s="1320"/>
      <c r="F22" s="1321"/>
      <c r="G22" s="1316"/>
    </row>
    <row r="23" spans="2:7" ht="33.75" customHeight="1" x14ac:dyDescent="0.3">
      <c r="B23" s="1272" t="s">
        <v>46</v>
      </c>
      <c r="C23" s="1280" t="s">
        <v>795</v>
      </c>
      <c r="D23" s="1323" t="s">
        <v>234</v>
      </c>
      <c r="E23" s="1325">
        <v>2</v>
      </c>
      <c r="F23" s="1326"/>
      <c r="G23" s="1316"/>
    </row>
    <row r="24" spans="2:7" ht="31.2" customHeight="1" x14ac:dyDescent="0.3">
      <c r="B24" s="1272" t="s">
        <v>57</v>
      </c>
      <c r="C24" s="1280" t="s">
        <v>796</v>
      </c>
      <c r="D24" s="1323" t="s">
        <v>234</v>
      </c>
      <c r="E24" s="1325">
        <v>2</v>
      </c>
      <c r="F24" s="1326"/>
      <c r="G24" s="1316"/>
    </row>
    <row r="25" spans="2:7" ht="60" customHeight="1" x14ac:dyDescent="0.3">
      <c r="B25" s="1272" t="s">
        <v>56</v>
      </c>
      <c r="C25" s="1280" t="s">
        <v>797</v>
      </c>
      <c r="D25" s="1327" t="s">
        <v>51</v>
      </c>
      <c r="E25" s="1325">
        <v>1</v>
      </c>
      <c r="F25" s="1326"/>
      <c r="G25" s="1316"/>
    </row>
    <row r="26" spans="2:7" ht="33.75" customHeight="1" x14ac:dyDescent="0.3">
      <c r="B26" s="1272" t="s">
        <v>55</v>
      </c>
      <c r="C26" s="1280" t="s">
        <v>503</v>
      </c>
      <c r="D26" s="1327" t="s">
        <v>234</v>
      </c>
      <c r="E26" s="1328">
        <v>1</v>
      </c>
      <c r="F26" s="1329"/>
      <c r="G26" s="1316"/>
    </row>
    <row r="27" spans="2:7" s="142" customFormat="1" ht="24.6" customHeight="1" x14ac:dyDescent="0.3">
      <c r="B27" s="1196"/>
      <c r="C27" s="1197" t="s">
        <v>477</v>
      </c>
      <c r="D27" s="1198"/>
      <c r="E27" s="1199"/>
      <c r="F27" s="516"/>
      <c r="G27" s="1255"/>
    </row>
    <row r="28" spans="2:7" s="142" customFormat="1" ht="5.0999999999999996" customHeight="1" thickBot="1" x14ac:dyDescent="0.35">
      <c r="B28" s="1200"/>
      <c r="C28" s="1201"/>
      <c r="D28" s="1202"/>
      <c r="E28" s="1203"/>
      <c r="F28" s="517"/>
      <c r="G28" s="1256"/>
    </row>
    <row r="29" spans="2:7" s="142" customFormat="1" ht="1.2" customHeight="1" thickTop="1" x14ac:dyDescent="0.3">
      <c r="B29" s="796"/>
      <c r="C29" s="794"/>
      <c r="D29" s="896"/>
      <c r="E29" s="1204"/>
      <c r="F29" s="518"/>
      <c r="G29" s="1257"/>
    </row>
    <row r="30" spans="2:7" s="100" customFormat="1" ht="13.2" customHeight="1" x14ac:dyDescent="0.3">
      <c r="B30" s="1205"/>
      <c r="C30" s="1206"/>
      <c r="D30" s="1207"/>
      <c r="E30" s="1208"/>
      <c r="F30" s="519"/>
      <c r="G30" s="1258" t="s">
        <v>231</v>
      </c>
    </row>
    <row r="214" spans="2:2" x14ac:dyDescent="0.3">
      <c r="B214" s="1284"/>
    </row>
    <row r="217" spans="2:2" x14ac:dyDescent="0.3">
      <c r="B217" s="1284"/>
    </row>
    <row r="222" spans="2:2" x14ac:dyDescent="0.3">
      <c r="B222" s="1284"/>
    </row>
    <row r="286" spans="2:2" x14ac:dyDescent="0.3">
      <c r="B286" s="1284"/>
    </row>
    <row r="293" spans="2:2" x14ac:dyDescent="0.3">
      <c r="B293" s="1284"/>
    </row>
    <row r="308" spans="2:2" x14ac:dyDescent="0.3">
      <c r="B308" s="1284"/>
    </row>
    <row r="326" spans="2:2" x14ac:dyDescent="0.3">
      <c r="B326" s="1284"/>
    </row>
  </sheetData>
  <sheetProtection algorithmName="SHA-512" hashValue="6RDFHFoj6AtgQDya8I37J+evqzHU+MlSb2NN8J7hUiAg8t7nS3YC+huX1GloceZizKkD/yQE3qo+0tP+mvdqEw==" saltValue="O9VkOPiVqMN9NLqfs2mubw==" spinCount="100000" sheet="1" selectLockedCells="1"/>
  <mergeCells count="4">
    <mergeCell ref="B2:B3"/>
    <mergeCell ref="C2:C3"/>
    <mergeCell ref="D2:D3"/>
    <mergeCell ref="E2:E3"/>
  </mergeCells>
  <pageMargins left="0.11811023622047245" right="0.11811023622047245" top="0.31496062992125984" bottom="0.31496062992125984" header="0.23622047244094491" footer="0.19685039370078741"/>
  <pageSetup paperSize="9" firstPageNumber="49" orientation="portrait" useFirstPageNumber="1" r:id="rId1"/>
  <headerFooter alignWithMargins="0">
    <oddFooter>&amp;L&amp;"Garamond,Regular"&amp;10&amp;F&amp;R&amp;"Garamond,Regular"&amp;10&amp;P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D5126-0093-4407-AED4-FAB59501160F}">
  <dimension ref="A1:I601"/>
  <sheetViews>
    <sheetView view="pageBreakPreview" zoomScale="80" zoomScaleNormal="60" zoomScaleSheetLayoutView="80" workbookViewId="0">
      <selection activeCell="G15" sqref="G15"/>
    </sheetView>
  </sheetViews>
  <sheetFormatPr defaultColWidth="9.109375" defaultRowHeight="14.4" x14ac:dyDescent="0.3"/>
  <cols>
    <col min="1" max="1" width="1.33203125" style="108" customWidth="1"/>
    <col min="2" max="2" width="11.33203125" style="135" customWidth="1"/>
    <col min="3" max="3" width="52.33203125" style="107" customWidth="1"/>
    <col min="4" max="4" width="2.6640625" style="134" customWidth="1"/>
    <col min="5" max="5" width="1.6640625" style="134" customWidth="1"/>
    <col min="6" max="6" width="13.88671875" style="106" customWidth="1"/>
    <col min="7" max="7" width="16.109375" style="1595" customWidth="1"/>
    <col min="8" max="8" width="1.5546875" style="141" customWidth="1"/>
    <col min="9" max="16384" width="9.109375" style="141"/>
  </cols>
  <sheetData>
    <row r="1" spans="2:9" s="110" customFormat="1" ht="6" customHeight="1" thickBot="1" x14ac:dyDescent="0.35">
      <c r="B1" s="109"/>
      <c r="F1" s="111"/>
      <c r="G1" s="1584"/>
    </row>
    <row r="2" spans="2:9" s="110" customFormat="1" ht="27.75" customHeight="1" x14ac:dyDescent="0.3">
      <c r="B2" s="1747" t="s">
        <v>318</v>
      </c>
      <c r="C2" s="1749" t="s">
        <v>38</v>
      </c>
      <c r="D2" s="1750"/>
      <c r="E2" s="1751"/>
      <c r="F2" s="1755" t="s">
        <v>43</v>
      </c>
      <c r="G2" s="1585" t="s">
        <v>218</v>
      </c>
    </row>
    <row r="3" spans="2:9" s="110" customFormat="1" ht="22.5" customHeight="1" thickBot="1" x14ac:dyDescent="0.35">
      <c r="B3" s="1748"/>
      <c r="C3" s="1752"/>
      <c r="D3" s="1753"/>
      <c r="E3" s="1754"/>
      <c r="F3" s="1756"/>
      <c r="G3" s="1586" t="s">
        <v>768</v>
      </c>
    </row>
    <row r="4" spans="2:9" s="110" customFormat="1" ht="21.75" customHeight="1" x14ac:dyDescent="0.3">
      <c r="B4" s="112"/>
      <c r="C4" s="113" t="str">
        <f>'Bill No.5 - Mechanical Installa'!C4</f>
        <v>BILL NO.5</v>
      </c>
      <c r="E4" s="114"/>
      <c r="F4" s="115"/>
      <c r="G4" s="1587"/>
    </row>
    <row r="5" spans="2:9" s="110" customFormat="1" ht="33" customHeight="1" x14ac:dyDescent="0.3">
      <c r="B5" s="112"/>
      <c r="C5" s="113" t="str">
        <f>'Bill No.5 - Mechanical Installa'!C5</f>
        <v xml:space="preserve">MECHANICAL INSTALLATIONS </v>
      </c>
      <c r="F5" s="115"/>
      <c r="G5" s="1588"/>
      <c r="H5" s="520"/>
      <c r="I5" s="520"/>
    </row>
    <row r="6" spans="2:9" s="110" customFormat="1" ht="18" customHeight="1" x14ac:dyDescent="0.3">
      <c r="B6" s="112"/>
      <c r="C6" s="116" t="s">
        <v>41</v>
      </c>
      <c r="E6" s="114"/>
      <c r="F6" s="115"/>
      <c r="G6" s="1588"/>
      <c r="H6" s="520"/>
      <c r="I6" s="520"/>
    </row>
    <row r="7" spans="2:9" s="110" customFormat="1" ht="23.25" customHeight="1" x14ac:dyDescent="0.3">
      <c r="B7" s="117"/>
      <c r="C7" s="118"/>
      <c r="E7" s="114"/>
      <c r="F7" s="115"/>
      <c r="G7" s="1588"/>
      <c r="H7" s="520"/>
      <c r="I7" s="520"/>
    </row>
    <row r="8" spans="2:9" s="110" customFormat="1" ht="24" customHeight="1" x14ac:dyDescent="0.3">
      <c r="B8" s="119" t="s">
        <v>26</v>
      </c>
      <c r="C8" s="120" t="str">
        <f>'Bill No.5 - Mechanical Installa'!C7</f>
        <v>AIR CONDITIONING INSTALLATION</v>
      </c>
      <c r="E8" s="114"/>
      <c r="F8" s="121" t="str">
        <f>'Bill No.5 - Mechanical Installa'!G30</f>
        <v>5/1/1</v>
      </c>
      <c r="G8" s="1589"/>
      <c r="H8" s="520"/>
      <c r="I8" s="520"/>
    </row>
    <row r="9" spans="2:9" s="110" customFormat="1" ht="22.95" customHeight="1" x14ac:dyDescent="0.3">
      <c r="B9" s="119"/>
      <c r="C9" s="120"/>
      <c r="E9" s="114"/>
      <c r="F9" s="121"/>
      <c r="G9" s="1589"/>
      <c r="H9" s="520"/>
      <c r="I9" s="520"/>
    </row>
    <row r="10" spans="2:9" s="110" customFormat="1" ht="24" customHeight="1" x14ac:dyDescent="0.3">
      <c r="B10" s="119"/>
      <c r="C10" s="120"/>
      <c r="E10" s="114"/>
      <c r="F10" s="121"/>
      <c r="G10" s="1589"/>
      <c r="H10" s="520"/>
      <c r="I10" s="520"/>
    </row>
    <row r="11" spans="2:9" s="110" customFormat="1" ht="24" customHeight="1" x14ac:dyDescent="0.3">
      <c r="B11" s="122"/>
      <c r="C11" s="120"/>
      <c r="E11" s="114"/>
      <c r="F11" s="121"/>
      <c r="G11" s="1589"/>
      <c r="H11" s="520"/>
      <c r="I11" s="520"/>
    </row>
    <row r="12" spans="2:9" s="110" customFormat="1" ht="24" customHeight="1" x14ac:dyDescent="0.3">
      <c r="B12" s="119"/>
      <c r="C12" s="48"/>
      <c r="F12" s="121"/>
      <c r="G12" s="1589"/>
      <c r="H12" s="520"/>
      <c r="I12" s="520"/>
    </row>
    <row r="13" spans="2:9" s="110" customFormat="1" ht="24" customHeight="1" x14ac:dyDescent="0.3">
      <c r="B13" s="122"/>
      <c r="C13" s="48"/>
      <c r="F13" s="121"/>
      <c r="G13" s="1589"/>
      <c r="H13" s="520"/>
      <c r="I13" s="520"/>
    </row>
    <row r="14" spans="2:9" s="110" customFormat="1" ht="24" customHeight="1" x14ac:dyDescent="0.3">
      <c r="B14" s="119"/>
      <c r="C14" s="48"/>
      <c r="F14" s="121"/>
      <c r="G14" s="1589"/>
      <c r="H14" s="520"/>
      <c r="I14" s="520"/>
    </row>
    <row r="15" spans="2:9" s="110" customFormat="1" ht="24" customHeight="1" x14ac:dyDescent="0.3">
      <c r="B15" s="122"/>
      <c r="C15" s="48"/>
      <c r="F15" s="121"/>
      <c r="G15" s="1589"/>
      <c r="H15" s="520"/>
      <c r="I15" s="520"/>
    </row>
    <row r="16" spans="2:9" s="110" customFormat="1" ht="24.75" customHeight="1" x14ac:dyDescent="0.3">
      <c r="B16" s="119"/>
      <c r="C16" s="120"/>
      <c r="E16" s="114"/>
      <c r="F16" s="121"/>
      <c r="G16" s="1589"/>
      <c r="H16" s="520"/>
      <c r="I16" s="520"/>
    </row>
    <row r="17" spans="2:9" s="110" customFormat="1" ht="24.75" customHeight="1" x14ac:dyDescent="0.3">
      <c r="B17" s="122"/>
      <c r="C17" s="120"/>
      <c r="E17" s="114"/>
      <c r="F17" s="121"/>
      <c r="G17" s="1589"/>
      <c r="H17" s="520"/>
      <c r="I17" s="520"/>
    </row>
    <row r="18" spans="2:9" s="110" customFormat="1" ht="24" customHeight="1" x14ac:dyDescent="0.3">
      <c r="B18" s="119"/>
      <c r="C18" s="120"/>
      <c r="E18" s="114"/>
      <c r="F18" s="121"/>
      <c r="G18" s="1589"/>
      <c r="H18" s="520"/>
      <c r="I18" s="520"/>
    </row>
    <row r="19" spans="2:9" s="110" customFormat="1" ht="24" customHeight="1" x14ac:dyDescent="0.3">
      <c r="B19" s="122"/>
      <c r="C19" s="120"/>
      <c r="E19" s="114"/>
      <c r="F19" s="121"/>
      <c r="G19" s="1589"/>
      <c r="H19" s="520"/>
      <c r="I19" s="520"/>
    </row>
    <row r="20" spans="2:9" s="110" customFormat="1" ht="24" customHeight="1" x14ac:dyDescent="0.3">
      <c r="B20" s="122"/>
      <c r="C20" s="48"/>
      <c r="E20" s="114"/>
      <c r="F20" s="121"/>
      <c r="G20" s="1589"/>
      <c r="H20" s="520"/>
      <c r="I20" s="520"/>
    </row>
    <row r="21" spans="2:9" s="110" customFormat="1" ht="36.75" customHeight="1" x14ac:dyDescent="0.3">
      <c r="B21" s="122"/>
      <c r="C21" s="48"/>
      <c r="E21" s="114"/>
      <c r="F21" s="123"/>
      <c r="G21" s="1589"/>
      <c r="H21" s="520"/>
      <c r="I21" s="520"/>
    </row>
    <row r="22" spans="2:9" s="110" customFormat="1" ht="24.6" customHeight="1" x14ac:dyDescent="0.3">
      <c r="B22" s="122"/>
      <c r="C22" s="120"/>
      <c r="E22" s="114"/>
      <c r="F22" s="123"/>
      <c r="G22" s="1588"/>
      <c r="H22" s="520"/>
      <c r="I22" s="520"/>
    </row>
    <row r="23" spans="2:9" s="110" customFormat="1" ht="34.200000000000003" customHeight="1" x14ac:dyDescent="0.3">
      <c r="B23" s="122"/>
      <c r="C23" s="118"/>
      <c r="E23" s="114"/>
      <c r="F23" s="124"/>
      <c r="G23" s="1588"/>
      <c r="H23" s="520"/>
      <c r="I23" s="520"/>
    </row>
    <row r="24" spans="2:9" s="110" customFormat="1" ht="19.2" customHeight="1" x14ac:dyDescent="0.3">
      <c r="B24" s="122"/>
      <c r="C24" s="118"/>
      <c r="E24" s="114"/>
      <c r="F24" s="124"/>
      <c r="G24" s="1588"/>
      <c r="H24" s="520"/>
      <c r="I24" s="520"/>
    </row>
    <row r="25" spans="2:9" s="110" customFormat="1" ht="27.75" customHeight="1" x14ac:dyDescent="0.3">
      <c r="B25" s="122"/>
      <c r="C25" s="118"/>
      <c r="E25" s="114"/>
      <c r="F25" s="124"/>
      <c r="G25" s="1588"/>
      <c r="H25" s="520"/>
      <c r="I25" s="520"/>
    </row>
    <row r="26" spans="2:9" s="110" customFormat="1" ht="22.5" customHeight="1" x14ac:dyDescent="0.3">
      <c r="B26" s="122"/>
      <c r="C26" s="118"/>
      <c r="E26" s="114"/>
      <c r="F26" s="124"/>
      <c r="G26" s="1588"/>
      <c r="H26" s="520"/>
      <c r="I26" s="520"/>
    </row>
    <row r="27" spans="2:9" s="110" customFormat="1" ht="54" customHeight="1" x14ac:dyDescent="0.3">
      <c r="B27" s="122"/>
      <c r="C27" s="118"/>
      <c r="E27" s="114"/>
      <c r="F27" s="124"/>
      <c r="G27" s="1588"/>
      <c r="H27" s="520"/>
      <c r="I27" s="520"/>
    </row>
    <row r="28" spans="2:9" s="110" customFormat="1" ht="20.25" customHeight="1" x14ac:dyDescent="0.3">
      <c r="B28" s="122"/>
      <c r="E28" s="114"/>
      <c r="F28" s="124"/>
      <c r="G28" s="1588"/>
      <c r="H28" s="520"/>
      <c r="I28" s="520"/>
    </row>
    <row r="29" spans="2:9" s="110" customFormat="1" ht="18" customHeight="1" x14ac:dyDescent="0.3">
      <c r="B29" s="125"/>
      <c r="C29" s="126"/>
      <c r="D29" s="127"/>
      <c r="E29" s="128"/>
      <c r="F29" s="129"/>
      <c r="G29" s="1590"/>
      <c r="H29" s="520"/>
      <c r="I29" s="520"/>
    </row>
    <row r="30" spans="2:9" s="152" customFormat="1" ht="36.6" customHeight="1" thickBot="1" x14ac:dyDescent="0.35">
      <c r="B30" s="148"/>
      <c r="C30" s="149" t="s">
        <v>319</v>
      </c>
      <c r="D30" s="150"/>
      <c r="E30" s="150"/>
      <c r="F30" s="151"/>
      <c r="G30" s="1620"/>
      <c r="H30" s="521"/>
      <c r="I30" s="521"/>
    </row>
    <row r="31" spans="2:9" s="152" customFormat="1" ht="14.4" customHeight="1" thickTop="1" x14ac:dyDescent="0.3">
      <c r="B31" s="462"/>
      <c r="C31" s="463"/>
      <c r="D31" s="464"/>
      <c r="E31" s="464"/>
      <c r="F31" s="465"/>
      <c r="G31" s="1622"/>
      <c r="H31" s="521"/>
      <c r="I31" s="521"/>
    </row>
    <row r="32" spans="2:9" x14ac:dyDescent="0.3">
      <c r="B32" s="140"/>
      <c r="C32" s="108"/>
      <c r="D32" s="141"/>
      <c r="E32" s="141"/>
      <c r="F32" s="43"/>
      <c r="G32" s="1623" t="s">
        <v>320</v>
      </c>
      <c r="H32" s="522"/>
      <c r="I32" s="522"/>
    </row>
    <row r="33" spans="2:9" x14ac:dyDescent="0.3">
      <c r="B33" s="140" t="s">
        <v>194</v>
      </c>
      <c r="C33" s="108"/>
      <c r="D33" s="141"/>
      <c r="E33" s="141"/>
      <c r="F33" s="43"/>
      <c r="G33" s="1624"/>
      <c r="H33" s="522"/>
      <c r="I33" s="522"/>
    </row>
    <row r="34" spans="2:9" x14ac:dyDescent="0.3">
      <c r="B34" s="140"/>
      <c r="C34" s="108"/>
      <c r="D34" s="141"/>
      <c r="E34" s="141"/>
      <c r="F34" s="43"/>
      <c r="G34" s="1624"/>
      <c r="H34" s="522"/>
      <c r="I34" s="522"/>
    </row>
    <row r="35" spans="2:9" x14ac:dyDescent="0.3">
      <c r="B35" s="140"/>
      <c r="C35" s="108"/>
      <c r="D35" s="141"/>
      <c r="E35" s="141"/>
      <c r="F35" s="43"/>
      <c r="G35" s="1624"/>
      <c r="H35" s="522"/>
      <c r="I35" s="522"/>
    </row>
    <row r="36" spans="2:9" x14ac:dyDescent="0.3">
      <c r="G36" s="1625"/>
      <c r="H36" s="522"/>
      <c r="I36" s="522"/>
    </row>
    <row r="37" spans="2:9" x14ac:dyDescent="0.3">
      <c r="G37" s="1625"/>
      <c r="H37" s="522"/>
      <c r="I37" s="522"/>
    </row>
    <row r="38" spans="2:9" x14ac:dyDescent="0.3">
      <c r="G38" s="1625"/>
      <c r="H38" s="522"/>
      <c r="I38" s="522"/>
    </row>
    <row r="39" spans="2:9" x14ac:dyDescent="0.3">
      <c r="G39" s="1625"/>
      <c r="H39" s="522"/>
      <c r="I39" s="522"/>
    </row>
    <row r="40" spans="2:9" x14ac:dyDescent="0.3">
      <c r="G40" s="1625"/>
      <c r="H40" s="522"/>
      <c r="I40" s="522"/>
    </row>
    <row r="41" spans="2:9" x14ac:dyDescent="0.3">
      <c r="G41" s="1625"/>
      <c r="H41" s="522"/>
      <c r="I41" s="522"/>
    </row>
    <row r="42" spans="2:9" x14ac:dyDescent="0.3">
      <c r="G42" s="1625"/>
      <c r="H42" s="522"/>
      <c r="I42" s="522"/>
    </row>
    <row r="43" spans="2:9" x14ac:dyDescent="0.3">
      <c r="G43" s="1625"/>
      <c r="H43" s="522"/>
      <c r="I43" s="522"/>
    </row>
    <row r="44" spans="2:9" x14ac:dyDescent="0.3">
      <c r="G44" s="1625"/>
      <c r="H44" s="522"/>
      <c r="I44" s="522"/>
    </row>
    <row r="45" spans="2:9" x14ac:dyDescent="0.3">
      <c r="G45" s="1625"/>
      <c r="H45" s="522"/>
      <c r="I45" s="522"/>
    </row>
    <row r="46" spans="2:9" x14ac:dyDescent="0.3">
      <c r="G46" s="1625"/>
      <c r="H46" s="522"/>
      <c r="I46" s="522"/>
    </row>
    <row r="47" spans="2:9" x14ac:dyDescent="0.3">
      <c r="G47" s="1625"/>
      <c r="H47" s="522"/>
      <c r="I47" s="522"/>
    </row>
    <row r="48" spans="2:9" x14ac:dyDescent="0.3">
      <c r="G48" s="1625"/>
      <c r="H48" s="522"/>
      <c r="I48" s="522"/>
    </row>
    <row r="49" spans="7:9" x14ac:dyDescent="0.3">
      <c r="G49" s="1625"/>
      <c r="H49" s="522"/>
      <c r="I49" s="522"/>
    </row>
    <row r="50" spans="7:9" x14ac:dyDescent="0.3">
      <c r="G50" s="1625"/>
      <c r="H50" s="522"/>
      <c r="I50" s="522"/>
    </row>
    <row r="51" spans="7:9" x14ac:dyDescent="0.3">
      <c r="G51" s="1625"/>
      <c r="H51" s="522"/>
      <c r="I51" s="522"/>
    </row>
    <row r="52" spans="7:9" x14ac:dyDescent="0.3">
      <c r="G52" s="1625"/>
      <c r="H52" s="522"/>
      <c r="I52" s="522"/>
    </row>
    <row r="53" spans="7:9" x14ac:dyDescent="0.3">
      <c r="G53" s="1625"/>
      <c r="H53" s="522"/>
      <c r="I53" s="522"/>
    </row>
    <row r="54" spans="7:9" x14ac:dyDescent="0.3">
      <c r="G54" s="1625"/>
      <c r="H54" s="522"/>
      <c r="I54" s="522"/>
    </row>
    <row r="55" spans="7:9" x14ac:dyDescent="0.3">
      <c r="G55" s="1625"/>
      <c r="H55" s="522"/>
      <c r="I55" s="522"/>
    </row>
    <row r="56" spans="7:9" x14ac:dyDescent="0.3">
      <c r="G56" s="1625"/>
      <c r="H56" s="522"/>
      <c r="I56" s="522"/>
    </row>
    <row r="57" spans="7:9" x14ac:dyDescent="0.3">
      <c r="G57" s="1625"/>
      <c r="H57" s="522"/>
      <c r="I57" s="522"/>
    </row>
    <row r="58" spans="7:9" x14ac:dyDescent="0.3">
      <c r="G58" s="1625"/>
      <c r="H58" s="522"/>
      <c r="I58" s="522"/>
    </row>
    <row r="59" spans="7:9" x14ac:dyDescent="0.3">
      <c r="G59" s="1625"/>
      <c r="H59" s="522"/>
      <c r="I59" s="522"/>
    </row>
    <row r="60" spans="7:9" x14ac:dyDescent="0.3">
      <c r="G60" s="1625"/>
      <c r="H60" s="522"/>
      <c r="I60" s="522"/>
    </row>
    <row r="61" spans="7:9" x14ac:dyDescent="0.3">
      <c r="G61" s="1625"/>
      <c r="H61" s="522"/>
      <c r="I61" s="522"/>
    </row>
    <row r="62" spans="7:9" x14ac:dyDescent="0.3">
      <c r="G62" s="1625"/>
      <c r="H62" s="522"/>
      <c r="I62" s="522"/>
    </row>
    <row r="63" spans="7:9" x14ac:dyDescent="0.3">
      <c r="G63" s="1625"/>
      <c r="H63" s="522"/>
      <c r="I63" s="522"/>
    </row>
    <row r="64" spans="7:9" x14ac:dyDescent="0.3">
      <c r="G64" s="1625"/>
      <c r="H64" s="522"/>
      <c r="I64" s="522"/>
    </row>
    <row r="65" spans="7:9" x14ac:dyDescent="0.3">
      <c r="G65" s="1625"/>
      <c r="H65" s="522"/>
      <c r="I65" s="522"/>
    </row>
    <row r="66" spans="7:9" x14ac:dyDescent="0.3">
      <c r="G66" s="1625"/>
      <c r="H66" s="522"/>
      <c r="I66" s="522"/>
    </row>
    <row r="67" spans="7:9" x14ac:dyDescent="0.3">
      <c r="G67" s="1625"/>
      <c r="H67" s="522"/>
      <c r="I67" s="522"/>
    </row>
    <row r="68" spans="7:9" x14ac:dyDescent="0.3">
      <c r="G68" s="1625"/>
      <c r="H68" s="522"/>
      <c r="I68" s="522"/>
    </row>
    <row r="69" spans="7:9" x14ac:dyDescent="0.3">
      <c r="G69" s="1625"/>
      <c r="H69" s="522"/>
      <c r="I69" s="522"/>
    </row>
    <row r="70" spans="7:9" x14ac:dyDescent="0.3">
      <c r="G70" s="1625"/>
      <c r="H70" s="522"/>
      <c r="I70" s="522"/>
    </row>
    <row r="71" spans="7:9" x14ac:dyDescent="0.3">
      <c r="G71" s="1625"/>
      <c r="H71" s="522"/>
      <c r="I71" s="522"/>
    </row>
    <row r="72" spans="7:9" x14ac:dyDescent="0.3">
      <c r="G72" s="1625"/>
      <c r="H72" s="522"/>
      <c r="I72" s="522"/>
    </row>
    <row r="73" spans="7:9" x14ac:dyDescent="0.3">
      <c r="G73" s="1625"/>
      <c r="H73" s="522"/>
      <c r="I73" s="522"/>
    </row>
    <row r="74" spans="7:9" x14ac:dyDescent="0.3">
      <c r="G74" s="1625"/>
      <c r="H74" s="522"/>
      <c r="I74" s="522"/>
    </row>
    <row r="75" spans="7:9" x14ac:dyDescent="0.3">
      <c r="G75" s="1625"/>
      <c r="H75" s="522"/>
      <c r="I75" s="522"/>
    </row>
    <row r="76" spans="7:9" x14ac:dyDescent="0.3">
      <c r="G76" s="1625"/>
      <c r="H76" s="522"/>
      <c r="I76" s="522"/>
    </row>
    <row r="77" spans="7:9" x14ac:dyDescent="0.3">
      <c r="G77" s="1625"/>
      <c r="H77" s="522"/>
      <c r="I77" s="522"/>
    </row>
    <row r="78" spans="7:9" x14ac:dyDescent="0.3">
      <c r="G78" s="1625"/>
      <c r="H78" s="522"/>
      <c r="I78" s="522"/>
    </row>
    <row r="79" spans="7:9" x14ac:dyDescent="0.3">
      <c r="G79" s="1625"/>
      <c r="H79" s="522"/>
      <c r="I79" s="522"/>
    </row>
    <row r="80" spans="7:9" x14ac:dyDescent="0.3">
      <c r="G80" s="1625"/>
      <c r="H80" s="522"/>
      <c r="I80" s="522"/>
    </row>
    <row r="81" spans="7:9" x14ac:dyDescent="0.3">
      <c r="G81" s="1625"/>
      <c r="H81" s="522"/>
      <c r="I81" s="522"/>
    </row>
    <row r="82" spans="7:9" x14ac:dyDescent="0.3">
      <c r="G82" s="1625"/>
      <c r="H82" s="522"/>
      <c r="I82" s="522"/>
    </row>
    <row r="83" spans="7:9" x14ac:dyDescent="0.3">
      <c r="G83" s="1625"/>
      <c r="H83" s="522"/>
      <c r="I83" s="522"/>
    </row>
    <row r="84" spans="7:9" x14ac:dyDescent="0.3">
      <c r="G84" s="1625"/>
      <c r="H84" s="522"/>
      <c r="I84" s="522"/>
    </row>
    <row r="85" spans="7:9" x14ac:dyDescent="0.3">
      <c r="G85" s="1625"/>
      <c r="H85" s="522"/>
      <c r="I85" s="522"/>
    </row>
    <row r="86" spans="7:9" x14ac:dyDescent="0.3">
      <c r="G86" s="1625"/>
      <c r="H86" s="522"/>
      <c r="I86" s="522"/>
    </row>
    <row r="87" spans="7:9" x14ac:dyDescent="0.3">
      <c r="G87" s="1625"/>
      <c r="H87" s="522"/>
      <c r="I87" s="522"/>
    </row>
    <row r="88" spans="7:9" x14ac:dyDescent="0.3">
      <c r="G88" s="1625"/>
      <c r="H88" s="522"/>
      <c r="I88" s="522"/>
    </row>
    <row r="89" spans="7:9" x14ac:dyDescent="0.3">
      <c r="G89" s="1625"/>
      <c r="H89" s="522"/>
      <c r="I89" s="522"/>
    </row>
    <row r="90" spans="7:9" x14ac:dyDescent="0.3">
      <c r="G90" s="1625"/>
      <c r="H90" s="522"/>
      <c r="I90" s="522"/>
    </row>
    <row r="91" spans="7:9" x14ac:dyDescent="0.3">
      <c r="G91" s="1625"/>
      <c r="H91" s="522"/>
      <c r="I91" s="522"/>
    </row>
    <row r="92" spans="7:9" x14ac:dyDescent="0.3">
      <c r="G92" s="1625"/>
      <c r="H92" s="522"/>
      <c r="I92" s="522"/>
    </row>
    <row r="93" spans="7:9" x14ac:dyDescent="0.3">
      <c r="G93" s="1625"/>
      <c r="H93" s="522"/>
      <c r="I93" s="522"/>
    </row>
    <row r="94" spans="7:9" x14ac:dyDescent="0.3">
      <c r="G94" s="1625"/>
      <c r="H94" s="522"/>
      <c r="I94" s="522"/>
    </row>
    <row r="95" spans="7:9" x14ac:dyDescent="0.3">
      <c r="G95" s="1625"/>
      <c r="H95" s="522"/>
      <c r="I95" s="522"/>
    </row>
    <row r="96" spans="7:9" x14ac:dyDescent="0.3">
      <c r="G96" s="1625"/>
      <c r="H96" s="522"/>
      <c r="I96" s="522"/>
    </row>
    <row r="97" spans="7:9" x14ac:dyDescent="0.3">
      <c r="G97" s="1625"/>
      <c r="H97" s="522"/>
      <c r="I97" s="522"/>
    </row>
    <row r="98" spans="7:9" x14ac:dyDescent="0.3">
      <c r="G98" s="1625"/>
      <c r="H98" s="522"/>
      <c r="I98" s="522"/>
    </row>
    <row r="99" spans="7:9" x14ac:dyDescent="0.3">
      <c r="G99" s="1625"/>
      <c r="H99" s="522"/>
      <c r="I99" s="522"/>
    </row>
    <row r="100" spans="7:9" x14ac:dyDescent="0.3">
      <c r="G100" s="1625"/>
      <c r="H100" s="522"/>
      <c r="I100" s="522"/>
    </row>
    <row r="101" spans="7:9" x14ac:dyDescent="0.3">
      <c r="G101" s="1625"/>
      <c r="H101" s="522"/>
      <c r="I101" s="522"/>
    </row>
    <row r="102" spans="7:9" x14ac:dyDescent="0.3">
      <c r="G102" s="1625"/>
      <c r="H102" s="522"/>
      <c r="I102" s="522"/>
    </row>
    <row r="103" spans="7:9" x14ac:dyDescent="0.3">
      <c r="G103" s="1625"/>
      <c r="H103" s="522"/>
      <c r="I103" s="522"/>
    </row>
    <row r="595" spans="5:5" x14ac:dyDescent="0.3">
      <c r="E595" s="134">
        <v>727</v>
      </c>
    </row>
    <row r="601" spans="5:5" x14ac:dyDescent="0.3">
      <c r="E601" s="134">
        <v>727</v>
      </c>
    </row>
  </sheetData>
  <sheetProtection algorithmName="SHA-512" hashValue="L8lofhAGWvRRce+oOg5AxWupjgELL+Y8OBFGj+3PcJhLP2qpt67y8y4i1dyPZSr2MuXE/0phrrfr0sO0ECz1ug==" saltValue="voYfUTBSbYBsKpEea+bCEg==" spinCount="100000" sheet="1" selectLockedCells="1"/>
  <mergeCells count="3">
    <mergeCell ref="B2:B3"/>
    <mergeCell ref="C2:E3"/>
    <mergeCell ref="F2:F3"/>
  </mergeCells>
  <printOptions horizontalCentered="1"/>
  <pageMargins left="0.11811023622047245" right="0.11811023622047245" top="0.31496062992125984" bottom="0.31496062992125984" header="0.19685039370078741" footer="0.19685039370078741"/>
  <pageSetup paperSize="9" firstPageNumber="50" orientation="portrait" useFirstPageNumber="1" r:id="rId1"/>
  <headerFooter alignWithMargins="0">
    <oddFooter>&amp;L&amp;"Garamond,Regular"&amp;9&amp;F&amp;R&amp;"Garamond,Regular"&amp;P</oddFooter>
  </headerFooter>
  <rowBreaks count="1" manualBreakCount="1">
    <brk id="32"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18E45-D2C2-40DF-8169-2EAD3D57721B}">
  <dimension ref="B18:C794"/>
  <sheetViews>
    <sheetView view="pageBreakPreview" workbookViewId="0">
      <selection activeCell="K37" sqref="K37"/>
    </sheetView>
  </sheetViews>
  <sheetFormatPr defaultColWidth="9.109375" defaultRowHeight="13.2" x14ac:dyDescent="0.3"/>
  <cols>
    <col min="1" max="1" width="6.33203125" style="155" customWidth="1"/>
    <col min="2" max="2" width="69.88671875" style="155" customWidth="1"/>
    <col min="3" max="16384" width="9.109375" style="155"/>
  </cols>
  <sheetData>
    <row r="18" spans="2:2" ht="33" customHeight="1" x14ac:dyDescent="0.55000000000000004">
      <c r="B18" s="154"/>
    </row>
    <row r="19" spans="2:2" ht="28.8" x14ac:dyDescent="0.55000000000000004">
      <c r="B19" s="154"/>
    </row>
    <row r="20" spans="2:2" ht="28.8" x14ac:dyDescent="0.55000000000000004">
      <c r="B20" s="154"/>
    </row>
    <row r="21" spans="2:2" ht="28.8" x14ac:dyDescent="0.55000000000000004">
      <c r="B21" s="154"/>
    </row>
    <row r="22" spans="2:2" ht="28.8" x14ac:dyDescent="0.55000000000000004">
      <c r="B22" s="154" t="s">
        <v>509</v>
      </c>
    </row>
    <row r="23" spans="2:2" ht="28.8" x14ac:dyDescent="0.3">
      <c r="B23" s="156" t="s">
        <v>213</v>
      </c>
    </row>
    <row r="24" spans="2:2" ht="28.8" x14ac:dyDescent="0.3">
      <c r="B24" s="156"/>
    </row>
    <row r="34" spans="2:2" x14ac:dyDescent="0.3">
      <c r="B34" s="157"/>
    </row>
    <row r="794" spans="3:3" ht="14.4" x14ac:dyDescent="0.3">
      <c r="C794" s="139"/>
    </row>
  </sheetData>
  <sheetProtection algorithmName="SHA-512" hashValue="Jzj33jmaJWN2cpcA7dJKPYdjG/Xev9EyUdClhY+6On3qRQ0ERJK4gsBch9QSm/YhytW2aj8HPC/Sav+GXNJDNw==" saltValue="7cVDSC9MZHoupADn7VDKng==" spinCount="100000" sheet="1" objects="1" scenarios="1" selectLockedCells="1"/>
  <printOptions horizontalCentered="1"/>
  <pageMargins left="0.23622047244094491" right="0.23622047244094491" top="0.51181102362204722" bottom="0.51181102362204722" header="0.47244094488188981" footer="0.23622047244094491"/>
  <pageSetup paperSize="9" firstPageNumber="51" orientation="portrait" useFirstPageNumber="1" r:id="rId1"/>
  <headerFooter alignWithMargins="0">
    <oddFooter>&amp;L&amp;"Garamond,Regular"&amp;9&amp;F&amp;R&amp;"Garamond,Regular"&amp;P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38701-809C-4B86-9747-514CD6C22327}">
  <dimension ref="B1:M872"/>
  <sheetViews>
    <sheetView view="pageBreakPreview" topLeftCell="A13" zoomScale="80" zoomScaleSheetLayoutView="80" workbookViewId="0">
      <selection activeCell="E12" sqref="E12"/>
    </sheetView>
  </sheetViews>
  <sheetFormatPr defaultColWidth="9.109375" defaultRowHeight="15.6" x14ac:dyDescent="0.3"/>
  <cols>
    <col min="1" max="1" width="1.88671875" style="162" customWidth="1"/>
    <col min="2" max="2" width="8.6640625" style="185" customWidth="1"/>
    <col min="3" max="3" width="50.21875" style="162" customWidth="1"/>
    <col min="4" max="4" width="14.6640625" style="176" customWidth="1"/>
    <col min="5" max="5" width="21.33203125" style="210" customWidth="1"/>
    <col min="6" max="6" width="1.33203125" style="162" customWidth="1"/>
    <col min="7" max="7" width="2.33203125" style="162" customWidth="1"/>
    <col min="8" max="8" width="9.109375" style="162"/>
    <col min="9" max="13" width="17.5546875" style="162" customWidth="1"/>
    <col min="14" max="16384" width="9.109375" style="162"/>
  </cols>
  <sheetData>
    <row r="1" spans="2:13" ht="3" customHeight="1" thickBot="1" x14ac:dyDescent="0.35">
      <c r="B1" s="158"/>
      <c r="C1" s="159"/>
      <c r="D1" s="160"/>
      <c r="E1" s="161"/>
    </row>
    <row r="2" spans="2:13" ht="2.25" customHeight="1" x14ac:dyDescent="0.3">
      <c r="B2" s="163"/>
      <c r="C2" s="164"/>
      <c r="D2" s="165"/>
      <c r="E2" s="166"/>
    </row>
    <row r="3" spans="2:13" ht="32.4" customHeight="1" x14ac:dyDescent="0.3">
      <c r="B3" s="167"/>
      <c r="C3" s="168" t="s">
        <v>509</v>
      </c>
      <c r="D3" s="169"/>
      <c r="E3" s="170" t="s">
        <v>510</v>
      </c>
    </row>
    <row r="4" spans="2:13" ht="3" customHeight="1" x14ac:dyDescent="0.3">
      <c r="B4" s="171"/>
      <c r="C4" s="172"/>
      <c r="D4" s="173"/>
      <c r="E4" s="174"/>
    </row>
    <row r="5" spans="2:13" ht="7.2" customHeight="1" x14ac:dyDescent="0.3">
      <c r="B5" s="175"/>
      <c r="E5" s="177"/>
    </row>
    <row r="6" spans="2:13" s="467" customFormat="1" ht="60" customHeight="1" x14ac:dyDescent="0.3">
      <c r="B6" s="1763" t="s">
        <v>766</v>
      </c>
      <c r="C6" s="1764"/>
      <c r="D6" s="1764"/>
      <c r="E6" s="1765"/>
      <c r="F6" s="466"/>
      <c r="G6" s="466"/>
      <c r="H6" s="466"/>
    </row>
    <row r="7" spans="2:13" ht="4.2" customHeight="1" thickBot="1" x14ac:dyDescent="0.35">
      <c r="B7" s="179"/>
      <c r="C7" s="180"/>
      <c r="D7" s="180"/>
      <c r="E7" s="181"/>
      <c r="F7" s="178"/>
      <c r="G7" s="178"/>
      <c r="H7" s="178"/>
    </row>
    <row r="8" spans="2:13" s="180" customFormat="1" ht="53.4" customHeight="1" thickBot="1" x14ac:dyDescent="0.35">
      <c r="B8" s="182" t="s">
        <v>511</v>
      </c>
      <c r="C8" s="182" t="s">
        <v>50</v>
      </c>
      <c r="D8" s="183" t="s">
        <v>12</v>
      </c>
      <c r="E8" s="548" t="s">
        <v>767</v>
      </c>
    </row>
    <row r="9" spans="2:13" s="240" customFormat="1" ht="41.4" customHeight="1" x14ac:dyDescent="0.3">
      <c r="B9" s="237" t="s">
        <v>11</v>
      </c>
      <c r="C9" s="238" t="s">
        <v>45</v>
      </c>
      <c r="D9" s="476" t="s">
        <v>514</v>
      </c>
      <c r="E9" s="524"/>
      <c r="I9" s="241"/>
      <c r="J9" s="241"/>
      <c r="K9" s="241"/>
      <c r="L9" s="241"/>
      <c r="M9" s="241"/>
    </row>
    <row r="10" spans="2:13" s="240" customFormat="1" ht="46.2" customHeight="1" x14ac:dyDescent="0.3">
      <c r="B10" s="237" t="s">
        <v>10</v>
      </c>
      <c r="C10" s="238" t="s">
        <v>58</v>
      </c>
      <c r="D10" s="239" t="s">
        <v>756</v>
      </c>
      <c r="E10" s="524"/>
      <c r="G10" s="241"/>
      <c r="I10" s="241"/>
      <c r="J10" s="241"/>
      <c r="K10" s="241"/>
      <c r="L10" s="241"/>
      <c r="M10" s="241"/>
    </row>
    <row r="11" spans="2:13" s="240" customFormat="1" ht="39.6" customHeight="1" x14ac:dyDescent="0.3">
      <c r="B11" s="237" t="s">
        <v>9</v>
      </c>
      <c r="C11" s="238" t="s">
        <v>530</v>
      </c>
      <c r="D11" s="239" t="s">
        <v>512</v>
      </c>
      <c r="E11" s="524"/>
      <c r="I11" s="241"/>
      <c r="J11" s="241"/>
      <c r="K11" s="241"/>
      <c r="L11" s="241"/>
      <c r="M11" s="241"/>
    </row>
    <row r="12" spans="2:13" s="240" customFormat="1" ht="37.200000000000003" customHeight="1" x14ac:dyDescent="0.3">
      <c r="B12" s="237" t="s">
        <v>7</v>
      </c>
      <c r="C12" s="238" t="s">
        <v>330</v>
      </c>
      <c r="D12" s="239" t="s">
        <v>757</v>
      </c>
      <c r="E12" s="524"/>
      <c r="I12" s="241"/>
      <c r="J12" s="241"/>
      <c r="K12" s="241"/>
      <c r="L12" s="241"/>
      <c r="M12" s="241"/>
    </row>
    <row r="13" spans="2:13" s="240" customFormat="1" ht="31.2" customHeight="1" x14ac:dyDescent="0.3">
      <c r="B13" s="237" t="s">
        <v>6</v>
      </c>
      <c r="C13" s="238" t="s">
        <v>505</v>
      </c>
      <c r="D13" s="239" t="s">
        <v>513</v>
      </c>
      <c r="E13" s="524"/>
      <c r="I13" s="241"/>
      <c r="J13" s="241"/>
      <c r="K13" s="241"/>
      <c r="L13" s="241"/>
      <c r="M13" s="241"/>
    </row>
    <row r="14" spans="2:13" s="588" customFormat="1" ht="34.200000000000003" customHeight="1" x14ac:dyDescent="0.3">
      <c r="B14" s="585"/>
      <c r="C14" s="586" t="s">
        <v>515</v>
      </c>
      <c r="D14" s="587"/>
      <c r="E14" s="525"/>
      <c r="I14" s="589"/>
      <c r="J14" s="589"/>
      <c r="K14" s="589"/>
      <c r="L14" s="589"/>
      <c r="M14" s="589"/>
    </row>
    <row r="15" spans="2:13" s="240" customFormat="1" ht="30" customHeight="1" x14ac:dyDescent="0.3">
      <c r="B15" s="590"/>
      <c r="C15" s="591" t="s">
        <v>516</v>
      </c>
      <c r="D15" s="592">
        <v>0.05</v>
      </c>
      <c r="E15" s="524"/>
      <c r="I15" s="241"/>
      <c r="J15" s="241"/>
      <c r="K15" s="241"/>
      <c r="L15" s="241"/>
      <c r="M15" s="241"/>
    </row>
    <row r="16" spans="2:13" s="185" customFormat="1" ht="29.4" customHeight="1" x14ac:dyDescent="0.3">
      <c r="B16" s="167"/>
      <c r="C16" s="187" t="s">
        <v>515</v>
      </c>
      <c r="D16" s="179"/>
      <c r="E16" s="526"/>
      <c r="I16" s="186"/>
      <c r="J16" s="186"/>
      <c r="K16" s="186"/>
      <c r="L16" s="186"/>
    </row>
    <row r="17" spans="2:13" ht="27.6" customHeight="1" x14ac:dyDescent="0.3">
      <c r="B17" s="167"/>
      <c r="C17" s="188" t="s">
        <v>517</v>
      </c>
      <c r="D17" s="189">
        <v>0.18</v>
      </c>
      <c r="E17" s="527"/>
      <c r="I17" s="186"/>
      <c r="J17" s="186"/>
      <c r="K17" s="186"/>
      <c r="L17" s="186"/>
      <c r="M17" s="186"/>
    </row>
    <row r="18" spans="2:13" ht="31.2" customHeight="1" x14ac:dyDescent="0.3">
      <c r="B18" s="184"/>
      <c r="C18" s="212" t="s">
        <v>518</v>
      </c>
      <c r="D18" s="213" t="s">
        <v>768</v>
      </c>
      <c r="E18" s="525"/>
      <c r="I18" s="523"/>
    </row>
    <row r="19" spans="2:13" ht="4.5" customHeight="1" thickBot="1" x14ac:dyDescent="0.35">
      <c r="B19" s="190"/>
      <c r="C19" s="191"/>
      <c r="D19" s="192"/>
      <c r="E19" s="193"/>
    </row>
    <row r="20" spans="2:13" ht="18" customHeight="1" thickTop="1" x14ac:dyDescent="0.3">
      <c r="B20" s="175"/>
      <c r="D20" s="162"/>
      <c r="E20" s="177"/>
    </row>
    <row r="21" spans="2:13" ht="28.95" customHeight="1" x14ac:dyDescent="0.3">
      <c r="B21" s="194" t="s">
        <v>519</v>
      </c>
      <c r="C21" s="195"/>
      <c r="D21" s="196" t="s">
        <v>520</v>
      </c>
      <c r="E21" s="197"/>
    </row>
    <row r="22" spans="2:13" ht="29.4" customHeight="1" x14ac:dyDescent="0.3">
      <c r="B22" s="198" t="s">
        <v>521</v>
      </c>
      <c r="D22" s="199" t="s">
        <v>522</v>
      </c>
      <c r="E22" s="177"/>
    </row>
    <row r="23" spans="2:13" ht="34.200000000000003" customHeight="1" x14ac:dyDescent="0.3">
      <c r="B23" s="198" t="s">
        <v>523</v>
      </c>
      <c r="D23" s="200" t="s">
        <v>524</v>
      </c>
      <c r="E23" s="177"/>
    </row>
    <row r="24" spans="2:13" ht="21" customHeight="1" x14ac:dyDescent="0.3">
      <c r="B24" s="198" t="s">
        <v>525</v>
      </c>
      <c r="D24" s="200" t="s">
        <v>526</v>
      </c>
      <c r="E24" s="177"/>
    </row>
    <row r="25" spans="2:13" ht="31.2" customHeight="1" x14ac:dyDescent="0.3">
      <c r="B25" s="198" t="s">
        <v>525</v>
      </c>
      <c r="D25" s="200" t="s">
        <v>526</v>
      </c>
      <c r="E25" s="177"/>
    </row>
    <row r="26" spans="2:13" ht="24" customHeight="1" x14ac:dyDescent="0.3">
      <c r="B26" s="198" t="s">
        <v>527</v>
      </c>
      <c r="D26" s="1766" t="s">
        <v>528</v>
      </c>
      <c r="E26" s="1767"/>
    </row>
    <row r="27" spans="2:13" ht="16.5" customHeight="1" x14ac:dyDescent="0.3">
      <c r="B27" s="198"/>
      <c r="D27" s="200"/>
      <c r="E27" s="201"/>
    </row>
    <row r="28" spans="2:13" ht="8.25" customHeight="1" thickBot="1" x14ac:dyDescent="0.35">
      <c r="B28" s="202"/>
      <c r="C28" s="159"/>
      <c r="D28" s="159"/>
      <c r="E28" s="203"/>
    </row>
    <row r="29" spans="2:13" ht="3.75" customHeight="1" x14ac:dyDescent="0.3">
      <c r="D29" s="162"/>
      <c r="E29" s="204"/>
    </row>
    <row r="30" spans="2:13" ht="15" customHeight="1" x14ac:dyDescent="0.3">
      <c r="D30" s="162"/>
      <c r="E30" s="205"/>
    </row>
    <row r="31" spans="2:13" s="207" customFormat="1" ht="9" customHeight="1" x14ac:dyDescent="0.3">
      <c r="B31" s="206"/>
      <c r="E31" s="208"/>
    </row>
    <row r="32" spans="2:13" s="207" customFormat="1" ht="18" customHeight="1" x14ac:dyDescent="0.3">
      <c r="B32" s="206"/>
      <c r="E32" s="208"/>
    </row>
    <row r="33" spans="2:5" s="207" customFormat="1" ht="18" customHeight="1" x14ac:dyDescent="0.3">
      <c r="B33" s="206"/>
      <c r="E33" s="208"/>
    </row>
    <row r="34" spans="2:5" s="207" customFormat="1" ht="18" customHeight="1" x14ac:dyDescent="0.3">
      <c r="B34" s="206"/>
      <c r="E34" s="208"/>
    </row>
    <row r="35" spans="2:5" s="207" customFormat="1" ht="18" customHeight="1" x14ac:dyDescent="0.3">
      <c r="B35" s="206"/>
      <c r="D35" s="209"/>
      <c r="E35" s="208"/>
    </row>
    <row r="36" spans="2:5" s="207" customFormat="1" ht="18" customHeight="1" x14ac:dyDescent="0.3">
      <c r="B36" s="206"/>
      <c r="D36" s="209"/>
      <c r="E36" s="208"/>
    </row>
    <row r="37" spans="2:5" s="207" customFormat="1" ht="18" customHeight="1" x14ac:dyDescent="0.3">
      <c r="B37" s="206"/>
      <c r="D37" s="209"/>
      <c r="E37" s="208"/>
    </row>
    <row r="38" spans="2:5" s="207" customFormat="1" ht="18" customHeight="1" x14ac:dyDescent="0.3">
      <c r="B38" s="206"/>
      <c r="D38" s="209"/>
      <c r="E38" s="208"/>
    </row>
    <row r="39" spans="2:5" s="207" customFormat="1" ht="18" customHeight="1" x14ac:dyDescent="0.3">
      <c r="B39" s="206"/>
      <c r="D39" s="209"/>
      <c r="E39" s="208"/>
    </row>
    <row r="40" spans="2:5" s="207" customFormat="1" ht="18" customHeight="1" x14ac:dyDescent="0.3">
      <c r="B40" s="206"/>
      <c r="D40" s="209"/>
      <c r="E40" s="208"/>
    </row>
    <row r="41" spans="2:5" s="207" customFormat="1" ht="18" customHeight="1" x14ac:dyDescent="0.3">
      <c r="B41" s="206"/>
      <c r="D41" s="209"/>
      <c r="E41" s="208"/>
    </row>
    <row r="42" spans="2:5" s="207" customFormat="1" ht="18" customHeight="1" x14ac:dyDescent="0.3">
      <c r="B42" s="206"/>
      <c r="D42" s="209"/>
      <c r="E42" s="208"/>
    </row>
    <row r="43" spans="2:5" s="207" customFormat="1" ht="18" customHeight="1" x14ac:dyDescent="0.3">
      <c r="B43" s="206"/>
      <c r="D43" s="209"/>
      <c r="E43" s="208"/>
    </row>
    <row r="44" spans="2:5" s="207" customFormat="1" ht="18" customHeight="1" x14ac:dyDescent="0.3">
      <c r="B44" s="206"/>
      <c r="D44" s="209"/>
      <c r="E44" s="208"/>
    </row>
    <row r="45" spans="2:5" s="207" customFormat="1" ht="18" customHeight="1" x14ac:dyDescent="0.3">
      <c r="B45" s="206"/>
      <c r="D45" s="209"/>
      <c r="E45" s="208"/>
    </row>
    <row r="46" spans="2:5" s="207" customFormat="1" ht="18" customHeight="1" x14ac:dyDescent="0.3">
      <c r="B46" s="206"/>
      <c r="D46" s="209"/>
      <c r="E46" s="208"/>
    </row>
    <row r="47" spans="2:5" s="207" customFormat="1" ht="18" customHeight="1" x14ac:dyDescent="0.3">
      <c r="B47" s="206"/>
      <c r="D47" s="209"/>
      <c r="E47" s="208"/>
    </row>
    <row r="48" spans="2:5" s="207" customFormat="1" ht="18" customHeight="1" x14ac:dyDescent="0.3">
      <c r="B48" s="206"/>
      <c r="D48" s="209"/>
      <c r="E48" s="208"/>
    </row>
    <row r="49" spans="2:5" s="207" customFormat="1" ht="18" customHeight="1" x14ac:dyDescent="0.3">
      <c r="B49" s="206"/>
      <c r="D49" s="209"/>
      <c r="E49" s="208"/>
    </row>
    <row r="50" spans="2:5" s="207" customFormat="1" ht="18" customHeight="1" x14ac:dyDescent="0.3">
      <c r="B50" s="206"/>
      <c r="D50" s="209"/>
      <c r="E50" s="208"/>
    </row>
    <row r="51" spans="2:5" s="207" customFormat="1" ht="18" customHeight="1" x14ac:dyDescent="0.3">
      <c r="B51" s="206"/>
      <c r="D51" s="209"/>
      <c r="E51" s="208"/>
    </row>
    <row r="52" spans="2:5" s="207" customFormat="1" ht="18" customHeight="1" x14ac:dyDescent="0.3">
      <c r="B52" s="206"/>
      <c r="D52" s="209"/>
      <c r="E52" s="208"/>
    </row>
    <row r="53" spans="2:5" s="207" customFormat="1" ht="18" customHeight="1" x14ac:dyDescent="0.3">
      <c r="B53" s="206"/>
      <c r="D53" s="209"/>
      <c r="E53" s="208"/>
    </row>
    <row r="54" spans="2:5" s="207" customFormat="1" ht="18" customHeight="1" x14ac:dyDescent="0.3">
      <c r="B54" s="206"/>
      <c r="D54" s="209"/>
      <c r="E54" s="208"/>
    </row>
    <row r="55" spans="2:5" s="207" customFormat="1" ht="18" customHeight="1" x14ac:dyDescent="0.3">
      <c r="B55" s="206"/>
      <c r="D55" s="209"/>
      <c r="E55" s="208"/>
    </row>
    <row r="56" spans="2:5" s="207" customFormat="1" ht="18" customHeight="1" x14ac:dyDescent="0.3">
      <c r="B56" s="206"/>
      <c r="D56" s="209"/>
      <c r="E56" s="208"/>
    </row>
    <row r="57" spans="2:5" s="207" customFormat="1" ht="18" customHeight="1" x14ac:dyDescent="0.3">
      <c r="B57" s="206"/>
      <c r="D57" s="209"/>
      <c r="E57" s="208"/>
    </row>
    <row r="58" spans="2:5" s="207" customFormat="1" ht="18" customHeight="1" x14ac:dyDescent="0.3">
      <c r="B58" s="206"/>
      <c r="D58" s="209"/>
      <c r="E58" s="208"/>
    </row>
    <row r="59" spans="2:5" s="207" customFormat="1" ht="18" customHeight="1" x14ac:dyDescent="0.3">
      <c r="B59" s="206"/>
      <c r="D59" s="209"/>
      <c r="E59" s="208"/>
    </row>
    <row r="60" spans="2:5" s="207" customFormat="1" ht="18" customHeight="1" x14ac:dyDescent="0.3">
      <c r="B60" s="206"/>
      <c r="D60" s="209"/>
      <c r="E60" s="208"/>
    </row>
    <row r="61" spans="2:5" s="207" customFormat="1" ht="18" customHeight="1" x14ac:dyDescent="0.3">
      <c r="B61" s="206"/>
      <c r="D61" s="209"/>
      <c r="E61" s="208"/>
    </row>
    <row r="62" spans="2:5" s="207" customFormat="1" ht="18" customHeight="1" x14ac:dyDescent="0.3">
      <c r="B62" s="206"/>
      <c r="D62" s="209"/>
      <c r="E62" s="208"/>
    </row>
    <row r="63" spans="2:5" s="207" customFormat="1" ht="18" customHeight="1" x14ac:dyDescent="0.3">
      <c r="B63" s="206"/>
      <c r="D63" s="209"/>
      <c r="E63" s="208"/>
    </row>
    <row r="64" spans="2:5" s="207" customFormat="1" ht="18" customHeight="1" x14ac:dyDescent="0.3">
      <c r="B64" s="206"/>
      <c r="D64" s="209"/>
      <c r="E64" s="208"/>
    </row>
    <row r="65" ht="18" customHeight="1" x14ac:dyDescent="0.3"/>
    <row r="66" ht="18" customHeight="1" x14ac:dyDescent="0.3"/>
    <row r="67" ht="18" customHeight="1" x14ac:dyDescent="0.3"/>
    <row r="68" ht="18" customHeight="1" x14ac:dyDescent="0.3"/>
    <row r="69" ht="18" customHeight="1" x14ac:dyDescent="0.3"/>
    <row r="70" ht="18" customHeight="1" x14ac:dyDescent="0.3"/>
    <row r="71" ht="18" customHeight="1" x14ac:dyDescent="0.3"/>
    <row r="72" ht="18" customHeight="1" x14ac:dyDescent="0.3"/>
    <row r="73" ht="18" customHeight="1" x14ac:dyDescent="0.3"/>
    <row r="74" ht="18" customHeight="1" x14ac:dyDescent="0.3"/>
    <row r="75" ht="18" customHeight="1" x14ac:dyDescent="0.3"/>
    <row r="76" ht="18" customHeight="1" x14ac:dyDescent="0.3"/>
    <row r="77" ht="18" customHeight="1" x14ac:dyDescent="0.3"/>
    <row r="78" ht="18" customHeight="1" x14ac:dyDescent="0.3"/>
    <row r="79" ht="18" customHeight="1" x14ac:dyDescent="0.3"/>
    <row r="80" ht="18" customHeight="1" x14ac:dyDescent="0.3"/>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row r="93" ht="18" customHeight="1" x14ac:dyDescent="0.3"/>
    <row r="94" ht="18" customHeight="1" x14ac:dyDescent="0.3"/>
    <row r="95" ht="18" customHeight="1" x14ac:dyDescent="0.3"/>
    <row r="96" ht="18" customHeight="1" x14ac:dyDescent="0.3"/>
    <row r="97" ht="18" customHeight="1" x14ac:dyDescent="0.3"/>
    <row r="98" ht="18" customHeight="1" x14ac:dyDescent="0.3"/>
    <row r="99" ht="18" customHeight="1" x14ac:dyDescent="0.3"/>
    <row r="100" ht="18" customHeight="1" x14ac:dyDescent="0.3"/>
    <row r="101" ht="18" customHeight="1" x14ac:dyDescent="0.3"/>
    <row r="102" ht="18" customHeight="1" x14ac:dyDescent="0.3"/>
    <row r="103" ht="18" customHeight="1" x14ac:dyDescent="0.3"/>
    <row r="104" ht="18" customHeight="1" x14ac:dyDescent="0.3"/>
    <row r="105" ht="18" customHeight="1" x14ac:dyDescent="0.3"/>
    <row r="106" ht="18" customHeight="1" x14ac:dyDescent="0.3"/>
    <row r="107" ht="18" customHeight="1" x14ac:dyDescent="0.3"/>
    <row r="108" ht="18" customHeight="1" x14ac:dyDescent="0.3"/>
    <row r="109" ht="18" customHeight="1" x14ac:dyDescent="0.3"/>
    <row r="110" ht="18" customHeight="1" x14ac:dyDescent="0.3"/>
    <row r="111" ht="18" customHeight="1" x14ac:dyDescent="0.3"/>
    <row r="112" ht="18" customHeight="1" x14ac:dyDescent="0.3"/>
    <row r="113" ht="18" customHeight="1" x14ac:dyDescent="0.3"/>
    <row r="114" ht="18" customHeight="1" x14ac:dyDescent="0.3"/>
    <row r="115" ht="18" customHeight="1" x14ac:dyDescent="0.3"/>
    <row r="116" ht="18" customHeight="1" x14ac:dyDescent="0.3"/>
    <row r="117" ht="18" customHeight="1" x14ac:dyDescent="0.3"/>
    <row r="118" ht="18" customHeight="1" x14ac:dyDescent="0.3"/>
    <row r="119" ht="18" customHeight="1" x14ac:dyDescent="0.3"/>
    <row r="120" ht="18" customHeight="1" x14ac:dyDescent="0.3"/>
    <row r="121" ht="18" customHeight="1" x14ac:dyDescent="0.3"/>
    <row r="122" ht="18" customHeight="1" x14ac:dyDescent="0.3"/>
    <row r="123" ht="18" customHeight="1" x14ac:dyDescent="0.3"/>
    <row r="124" ht="18" customHeight="1" x14ac:dyDescent="0.3"/>
    <row r="125" ht="18" customHeight="1" x14ac:dyDescent="0.3"/>
    <row r="126" ht="18" customHeight="1" x14ac:dyDescent="0.3"/>
    <row r="127" ht="18" customHeight="1" x14ac:dyDescent="0.3"/>
    <row r="128" ht="18" customHeight="1" x14ac:dyDescent="0.3"/>
    <row r="129" ht="18" customHeight="1" x14ac:dyDescent="0.3"/>
    <row r="130" ht="18" customHeight="1" x14ac:dyDescent="0.3"/>
    <row r="131" ht="18" customHeight="1" x14ac:dyDescent="0.3"/>
    <row r="132" ht="18" customHeight="1" x14ac:dyDescent="0.3"/>
    <row r="133" ht="18" customHeight="1" x14ac:dyDescent="0.3"/>
    <row r="134" ht="18" customHeight="1" x14ac:dyDescent="0.3"/>
    <row r="135" ht="18" customHeight="1" x14ac:dyDescent="0.3"/>
    <row r="136" ht="18" customHeight="1" x14ac:dyDescent="0.3"/>
    <row r="137" ht="18" customHeight="1" x14ac:dyDescent="0.3"/>
    <row r="138" ht="18" customHeight="1" x14ac:dyDescent="0.3"/>
    <row r="139" ht="18" customHeight="1" x14ac:dyDescent="0.3"/>
    <row r="140" ht="18" customHeight="1" x14ac:dyDescent="0.3"/>
    <row r="141" ht="18" customHeight="1" x14ac:dyDescent="0.3"/>
    <row r="142" ht="18" customHeight="1" x14ac:dyDescent="0.3"/>
    <row r="143" ht="18" customHeight="1" x14ac:dyDescent="0.3"/>
    <row r="144" ht="18" customHeight="1" x14ac:dyDescent="0.3"/>
    <row r="145" ht="18" customHeight="1" x14ac:dyDescent="0.3"/>
    <row r="146" ht="18" customHeight="1" x14ac:dyDescent="0.3"/>
    <row r="147" ht="18" customHeight="1" x14ac:dyDescent="0.3"/>
    <row r="148" ht="18" customHeight="1" x14ac:dyDescent="0.3"/>
    <row r="149" ht="18" customHeight="1" x14ac:dyDescent="0.3"/>
    <row r="150" ht="18" customHeight="1" x14ac:dyDescent="0.3"/>
    <row r="151" ht="18" customHeight="1" x14ac:dyDescent="0.3"/>
    <row r="152" ht="18" customHeight="1" x14ac:dyDescent="0.3"/>
    <row r="153" ht="18" customHeight="1" x14ac:dyDescent="0.3"/>
    <row r="154" ht="18" customHeight="1" x14ac:dyDescent="0.3"/>
    <row r="155" ht="18" customHeight="1" x14ac:dyDescent="0.3"/>
    <row r="156" ht="18" customHeight="1" x14ac:dyDescent="0.3"/>
    <row r="157" ht="18" customHeight="1" x14ac:dyDescent="0.3"/>
    <row r="158" ht="18" customHeight="1" x14ac:dyDescent="0.3"/>
    <row r="159" ht="18" customHeight="1" x14ac:dyDescent="0.3"/>
    <row r="160" ht="18" customHeight="1" x14ac:dyDescent="0.3"/>
    <row r="161" ht="18" customHeight="1" x14ac:dyDescent="0.3"/>
    <row r="162" ht="18" customHeight="1" x14ac:dyDescent="0.3"/>
    <row r="163" ht="18" customHeight="1" x14ac:dyDescent="0.3"/>
    <row r="164" ht="18" customHeight="1" x14ac:dyDescent="0.3"/>
    <row r="165" ht="18" customHeight="1" x14ac:dyDescent="0.3"/>
    <row r="166" ht="18" customHeight="1" x14ac:dyDescent="0.3"/>
    <row r="167" ht="18" customHeight="1" x14ac:dyDescent="0.3"/>
    <row r="168" ht="18" customHeight="1" x14ac:dyDescent="0.3"/>
    <row r="169" ht="18" customHeight="1" x14ac:dyDescent="0.3"/>
    <row r="170" ht="18" customHeight="1" x14ac:dyDescent="0.3"/>
    <row r="171" ht="18" customHeight="1" x14ac:dyDescent="0.3"/>
    <row r="172" ht="18" customHeight="1" x14ac:dyDescent="0.3"/>
    <row r="173" ht="18" customHeight="1" x14ac:dyDescent="0.3"/>
    <row r="174" ht="18" customHeight="1" x14ac:dyDescent="0.3"/>
    <row r="175" ht="18" customHeight="1" x14ac:dyDescent="0.3"/>
    <row r="176" ht="18" customHeight="1" x14ac:dyDescent="0.3"/>
    <row r="177" ht="18" customHeight="1" x14ac:dyDescent="0.3"/>
    <row r="178" ht="18" customHeight="1" x14ac:dyDescent="0.3"/>
    <row r="179" ht="18" customHeight="1" x14ac:dyDescent="0.3"/>
    <row r="180" ht="18" customHeight="1" x14ac:dyDescent="0.3"/>
    <row r="181" ht="18" customHeight="1" x14ac:dyDescent="0.3"/>
    <row r="182" ht="18" customHeight="1" x14ac:dyDescent="0.3"/>
    <row r="183" ht="18" customHeight="1" x14ac:dyDescent="0.3"/>
    <row r="184" ht="18" customHeight="1" x14ac:dyDescent="0.3"/>
    <row r="185" ht="18" customHeight="1" x14ac:dyDescent="0.3"/>
    <row r="186" ht="18" customHeight="1" x14ac:dyDescent="0.3"/>
    <row r="187" ht="18" customHeight="1" x14ac:dyDescent="0.3"/>
    <row r="188" ht="18" customHeight="1" x14ac:dyDescent="0.3"/>
    <row r="189" ht="18" customHeight="1" x14ac:dyDescent="0.3"/>
    <row r="190" ht="18" customHeight="1" x14ac:dyDescent="0.3"/>
    <row r="191" ht="18" customHeight="1" x14ac:dyDescent="0.3"/>
    <row r="192" ht="18" customHeight="1" x14ac:dyDescent="0.3"/>
    <row r="193" ht="18" customHeight="1" x14ac:dyDescent="0.3"/>
    <row r="194" ht="18" customHeight="1" x14ac:dyDescent="0.3"/>
    <row r="195" ht="18" customHeight="1" x14ac:dyDescent="0.3"/>
    <row r="196" ht="18" customHeight="1" x14ac:dyDescent="0.3"/>
    <row r="197" ht="18" customHeight="1" x14ac:dyDescent="0.3"/>
    <row r="198" ht="18" customHeight="1" x14ac:dyDescent="0.3"/>
    <row r="199" ht="18" customHeight="1" x14ac:dyDescent="0.3"/>
    <row r="200" ht="18" customHeight="1" x14ac:dyDescent="0.3"/>
    <row r="201" ht="18" customHeight="1" x14ac:dyDescent="0.3"/>
    <row r="202" ht="18" customHeight="1" x14ac:dyDescent="0.3"/>
    <row r="203" ht="18" customHeight="1" x14ac:dyDescent="0.3"/>
    <row r="204" ht="18" customHeight="1" x14ac:dyDescent="0.3"/>
    <row r="205" ht="18" customHeight="1" x14ac:dyDescent="0.3"/>
    <row r="206" ht="18" customHeight="1" x14ac:dyDescent="0.3"/>
    <row r="207" ht="18" customHeight="1" x14ac:dyDescent="0.3"/>
    <row r="208" ht="18" customHeight="1" x14ac:dyDescent="0.3"/>
    <row r="209" ht="18" customHeight="1" x14ac:dyDescent="0.3"/>
    <row r="210" ht="18" customHeight="1" x14ac:dyDescent="0.3"/>
    <row r="211" ht="18" customHeight="1" x14ac:dyDescent="0.3"/>
    <row r="212" ht="18" customHeight="1" x14ac:dyDescent="0.3"/>
    <row r="213" ht="18" customHeight="1" x14ac:dyDescent="0.3"/>
    <row r="214" ht="18" customHeight="1" x14ac:dyDescent="0.3"/>
    <row r="215" ht="18" customHeight="1" x14ac:dyDescent="0.3"/>
    <row r="216" ht="18" customHeight="1" x14ac:dyDescent="0.3"/>
    <row r="217" ht="18" customHeight="1" x14ac:dyDescent="0.3"/>
    <row r="218" ht="18" customHeight="1" x14ac:dyDescent="0.3"/>
    <row r="219" ht="18" customHeight="1" x14ac:dyDescent="0.3"/>
    <row r="220" ht="18" customHeight="1" x14ac:dyDescent="0.3"/>
    <row r="221" ht="18" customHeight="1" x14ac:dyDescent="0.3"/>
    <row r="222" ht="18" customHeight="1" x14ac:dyDescent="0.3"/>
    <row r="223" ht="18" customHeight="1" x14ac:dyDescent="0.3"/>
    <row r="224" ht="18" customHeight="1" x14ac:dyDescent="0.3"/>
    <row r="225" ht="18" customHeight="1" x14ac:dyDescent="0.3"/>
    <row r="226" ht="18" customHeight="1" x14ac:dyDescent="0.3"/>
    <row r="227" ht="18" customHeight="1" x14ac:dyDescent="0.3"/>
    <row r="228" ht="18" customHeight="1" x14ac:dyDescent="0.3"/>
    <row r="229" ht="18" customHeight="1" x14ac:dyDescent="0.3"/>
    <row r="230" ht="18" customHeight="1" x14ac:dyDescent="0.3"/>
    <row r="231" ht="18" customHeight="1" x14ac:dyDescent="0.3"/>
    <row r="232" ht="18" customHeight="1" x14ac:dyDescent="0.3"/>
    <row r="233" ht="18" customHeight="1" x14ac:dyDescent="0.3"/>
    <row r="234" ht="18" customHeight="1" x14ac:dyDescent="0.3"/>
    <row r="235" ht="18" customHeight="1" x14ac:dyDescent="0.3"/>
    <row r="236" ht="18" customHeight="1" x14ac:dyDescent="0.3"/>
    <row r="237" ht="18" customHeight="1" x14ac:dyDescent="0.3"/>
    <row r="238" ht="18" customHeight="1" x14ac:dyDescent="0.3"/>
    <row r="239" ht="18" customHeight="1" x14ac:dyDescent="0.3"/>
    <row r="240" ht="18" customHeight="1" x14ac:dyDescent="0.3"/>
    <row r="241" ht="18" customHeight="1" x14ac:dyDescent="0.3"/>
    <row r="242" ht="18" customHeight="1" x14ac:dyDescent="0.3"/>
    <row r="243" ht="18" customHeight="1" x14ac:dyDescent="0.3"/>
    <row r="244" ht="18" customHeight="1" x14ac:dyDescent="0.3"/>
    <row r="245" ht="18" customHeight="1" x14ac:dyDescent="0.3"/>
    <row r="246" ht="18" customHeight="1" x14ac:dyDescent="0.3"/>
    <row r="247" ht="18" customHeight="1" x14ac:dyDescent="0.3"/>
    <row r="248" ht="18" customHeight="1" x14ac:dyDescent="0.3"/>
    <row r="249" ht="18" customHeight="1" x14ac:dyDescent="0.3"/>
    <row r="250" ht="18" customHeight="1" x14ac:dyDescent="0.3"/>
    <row r="251" ht="18" customHeight="1" x14ac:dyDescent="0.3"/>
    <row r="252" ht="18" customHeight="1" x14ac:dyDescent="0.3"/>
    <row r="253" ht="18" customHeight="1" x14ac:dyDescent="0.3"/>
    <row r="254" ht="18" customHeight="1" x14ac:dyDescent="0.3"/>
    <row r="255" ht="18" customHeight="1" x14ac:dyDescent="0.3"/>
    <row r="256" ht="18" customHeight="1" x14ac:dyDescent="0.3"/>
    <row r="257" ht="18" customHeight="1" x14ac:dyDescent="0.3"/>
    <row r="258" ht="18" customHeight="1" x14ac:dyDescent="0.3"/>
    <row r="259" ht="18" customHeight="1" x14ac:dyDescent="0.3"/>
    <row r="260" ht="18" customHeight="1" x14ac:dyDescent="0.3"/>
    <row r="261" ht="18" customHeight="1" x14ac:dyDescent="0.3"/>
    <row r="262" ht="18" customHeight="1" x14ac:dyDescent="0.3"/>
    <row r="263" ht="18" customHeight="1" x14ac:dyDescent="0.3"/>
    <row r="264" ht="18" customHeight="1" x14ac:dyDescent="0.3"/>
    <row r="265" ht="18" customHeight="1" x14ac:dyDescent="0.3"/>
    <row r="266" ht="18" customHeight="1" x14ac:dyDescent="0.3"/>
    <row r="267" ht="18" customHeight="1" x14ac:dyDescent="0.3"/>
    <row r="268" ht="18" customHeight="1" x14ac:dyDescent="0.3"/>
    <row r="269" ht="18" customHeight="1" x14ac:dyDescent="0.3"/>
    <row r="270" ht="18" customHeight="1" x14ac:dyDescent="0.3"/>
    <row r="271" ht="18" customHeight="1" x14ac:dyDescent="0.3"/>
    <row r="272" ht="18" customHeight="1" x14ac:dyDescent="0.3"/>
    <row r="273" ht="18" customHeight="1" x14ac:dyDescent="0.3"/>
    <row r="274" ht="18" customHeight="1" x14ac:dyDescent="0.3"/>
    <row r="275" ht="18" customHeight="1" x14ac:dyDescent="0.3"/>
    <row r="276" ht="18" customHeight="1" x14ac:dyDescent="0.3"/>
    <row r="277" ht="18" customHeight="1" x14ac:dyDescent="0.3"/>
    <row r="278" ht="18" customHeight="1" x14ac:dyDescent="0.3"/>
    <row r="279" ht="18" customHeight="1" x14ac:dyDescent="0.3"/>
    <row r="280" ht="18" customHeight="1" x14ac:dyDescent="0.3"/>
    <row r="281" ht="18" customHeight="1" x14ac:dyDescent="0.3"/>
    <row r="282" ht="18" customHeight="1" x14ac:dyDescent="0.3"/>
    <row r="283" ht="18" customHeight="1" x14ac:dyDescent="0.3"/>
    <row r="284" ht="18" customHeight="1" x14ac:dyDescent="0.3"/>
    <row r="285" ht="18" customHeight="1" x14ac:dyDescent="0.3"/>
    <row r="286" ht="18" customHeight="1" x14ac:dyDescent="0.3"/>
    <row r="287" ht="18" customHeight="1" x14ac:dyDescent="0.3"/>
    <row r="288" ht="18" customHeight="1" x14ac:dyDescent="0.3"/>
    <row r="289" ht="18" customHeight="1" x14ac:dyDescent="0.3"/>
    <row r="290" ht="18" customHeight="1" x14ac:dyDescent="0.3"/>
    <row r="291" ht="18" customHeight="1" x14ac:dyDescent="0.3"/>
    <row r="292" ht="18" customHeight="1" x14ac:dyDescent="0.3"/>
    <row r="293" ht="18" customHeight="1" x14ac:dyDescent="0.3"/>
    <row r="294" ht="18" customHeight="1" x14ac:dyDescent="0.3"/>
    <row r="295" ht="18" customHeight="1" x14ac:dyDescent="0.3"/>
    <row r="296" ht="18" customHeight="1" x14ac:dyDescent="0.3"/>
    <row r="297" ht="18" customHeight="1" x14ac:dyDescent="0.3"/>
    <row r="298" ht="18" customHeight="1" x14ac:dyDescent="0.3"/>
    <row r="299" ht="18" customHeight="1" x14ac:dyDescent="0.3"/>
    <row r="300" ht="18" customHeight="1" x14ac:dyDescent="0.3"/>
    <row r="301" ht="18" customHeight="1" x14ac:dyDescent="0.3"/>
    <row r="302" ht="18" customHeight="1" x14ac:dyDescent="0.3"/>
    <row r="303" ht="18" customHeight="1" x14ac:dyDescent="0.3"/>
    <row r="304" ht="18" customHeight="1" x14ac:dyDescent="0.3"/>
    <row r="305" ht="18" customHeight="1" x14ac:dyDescent="0.3"/>
    <row r="306" ht="18" customHeight="1" x14ac:dyDescent="0.3"/>
    <row r="307" ht="18" customHeight="1" x14ac:dyDescent="0.3"/>
    <row r="308" ht="18" customHeight="1" x14ac:dyDescent="0.3"/>
    <row r="309" ht="18" customHeight="1" x14ac:dyDescent="0.3"/>
    <row r="310" ht="18" customHeight="1" x14ac:dyDescent="0.3"/>
    <row r="311" ht="18" customHeight="1" x14ac:dyDescent="0.3"/>
    <row r="312" ht="18" customHeight="1" x14ac:dyDescent="0.3"/>
    <row r="313" ht="18" customHeight="1" x14ac:dyDescent="0.3"/>
    <row r="314" ht="18" customHeight="1" x14ac:dyDescent="0.3"/>
    <row r="315" ht="18" customHeight="1" x14ac:dyDescent="0.3"/>
    <row r="316" ht="18" customHeight="1" x14ac:dyDescent="0.3"/>
    <row r="317" ht="18" customHeight="1" x14ac:dyDescent="0.3"/>
    <row r="318" ht="18" customHeight="1" x14ac:dyDescent="0.3"/>
    <row r="319" ht="18" customHeight="1" x14ac:dyDescent="0.3"/>
    <row r="320" ht="18" customHeight="1" x14ac:dyDescent="0.3"/>
    <row r="321" ht="18" customHeight="1" x14ac:dyDescent="0.3"/>
    <row r="322" ht="18" customHeight="1" x14ac:dyDescent="0.3"/>
    <row r="323" ht="18" customHeight="1" x14ac:dyDescent="0.3"/>
    <row r="324" ht="18" customHeight="1" x14ac:dyDescent="0.3"/>
    <row r="325" ht="18" customHeight="1" x14ac:dyDescent="0.3"/>
    <row r="326" ht="18" customHeight="1" x14ac:dyDescent="0.3"/>
    <row r="327" ht="18" customHeight="1" x14ac:dyDescent="0.3"/>
    <row r="328" ht="18" customHeight="1" x14ac:dyDescent="0.3"/>
    <row r="329" ht="18" customHeight="1" x14ac:dyDescent="0.3"/>
    <row r="330" ht="18" customHeight="1" x14ac:dyDescent="0.3"/>
    <row r="331" ht="18" customHeight="1" x14ac:dyDescent="0.3"/>
    <row r="332" ht="18" customHeight="1" x14ac:dyDescent="0.3"/>
    <row r="333" ht="18" customHeight="1" x14ac:dyDescent="0.3"/>
    <row r="334" ht="18" customHeight="1" x14ac:dyDescent="0.3"/>
    <row r="335" ht="18" customHeight="1" x14ac:dyDescent="0.3"/>
    <row r="336" ht="18" customHeight="1" x14ac:dyDescent="0.3"/>
    <row r="337" ht="18" customHeight="1" x14ac:dyDescent="0.3"/>
    <row r="338" ht="18" customHeight="1" x14ac:dyDescent="0.3"/>
    <row r="339" ht="18" customHeight="1" x14ac:dyDescent="0.3"/>
    <row r="340" ht="18" customHeight="1" x14ac:dyDescent="0.3"/>
    <row r="341" ht="18" customHeight="1" x14ac:dyDescent="0.3"/>
    <row r="342" ht="18" customHeight="1" x14ac:dyDescent="0.3"/>
    <row r="343" ht="18" customHeight="1" x14ac:dyDescent="0.3"/>
    <row r="344" ht="18" customHeight="1" x14ac:dyDescent="0.3"/>
    <row r="345" ht="18" customHeight="1" x14ac:dyDescent="0.3"/>
    <row r="346" ht="18" customHeight="1" x14ac:dyDescent="0.3"/>
    <row r="347" ht="18" customHeight="1" x14ac:dyDescent="0.3"/>
    <row r="348" ht="18" customHeight="1" x14ac:dyDescent="0.3"/>
    <row r="349" ht="18" customHeight="1" x14ac:dyDescent="0.3"/>
    <row r="350" ht="18" customHeight="1" x14ac:dyDescent="0.3"/>
    <row r="351" ht="18" customHeight="1" x14ac:dyDescent="0.3"/>
    <row r="352" ht="18" customHeight="1" x14ac:dyDescent="0.3"/>
    <row r="353" ht="18" customHeight="1" x14ac:dyDescent="0.3"/>
    <row r="354" ht="18" customHeight="1" x14ac:dyDescent="0.3"/>
    <row r="355" ht="18" customHeight="1" x14ac:dyDescent="0.3"/>
    <row r="356" ht="18" customHeight="1" x14ac:dyDescent="0.3"/>
    <row r="357" ht="18" customHeight="1" x14ac:dyDescent="0.3"/>
    <row r="358" ht="18" customHeight="1" x14ac:dyDescent="0.3"/>
    <row r="359" ht="18" customHeight="1" x14ac:dyDescent="0.3"/>
    <row r="360" ht="18" customHeight="1" x14ac:dyDescent="0.3"/>
    <row r="361" ht="18" customHeight="1" x14ac:dyDescent="0.3"/>
    <row r="362" ht="18" customHeight="1" x14ac:dyDescent="0.3"/>
    <row r="363" ht="18" customHeight="1" x14ac:dyDescent="0.3"/>
    <row r="364" ht="18" customHeight="1" x14ac:dyDescent="0.3"/>
    <row r="365" ht="18" customHeight="1" x14ac:dyDescent="0.3"/>
    <row r="366" ht="18" customHeight="1" x14ac:dyDescent="0.3"/>
    <row r="367" ht="18" customHeight="1" x14ac:dyDescent="0.3"/>
    <row r="368" ht="18" customHeight="1" x14ac:dyDescent="0.3"/>
    <row r="369" ht="18" customHeight="1" x14ac:dyDescent="0.3"/>
    <row r="370" ht="18" customHeight="1" x14ac:dyDescent="0.3"/>
    <row r="371" ht="18" customHeight="1" x14ac:dyDescent="0.3"/>
    <row r="372" ht="18" customHeight="1" x14ac:dyDescent="0.3"/>
    <row r="373" ht="18" customHeight="1" x14ac:dyDescent="0.3"/>
    <row r="374" ht="18" customHeight="1" x14ac:dyDescent="0.3"/>
    <row r="375" ht="18" customHeight="1" x14ac:dyDescent="0.3"/>
    <row r="376" ht="18" customHeight="1" x14ac:dyDescent="0.3"/>
    <row r="377" ht="18" customHeight="1" x14ac:dyDescent="0.3"/>
    <row r="378" ht="18" customHeight="1" x14ac:dyDescent="0.3"/>
    <row r="379" ht="18" customHeight="1" x14ac:dyDescent="0.3"/>
    <row r="380" ht="18" customHeight="1" x14ac:dyDescent="0.3"/>
    <row r="381" ht="18" customHeight="1" x14ac:dyDescent="0.3"/>
    <row r="382" ht="18" customHeight="1" x14ac:dyDescent="0.3"/>
    <row r="383" ht="18" customHeight="1" x14ac:dyDescent="0.3"/>
    <row r="384" ht="18" customHeight="1" x14ac:dyDescent="0.3"/>
    <row r="385" ht="18" customHeight="1" x14ac:dyDescent="0.3"/>
    <row r="386" ht="18" customHeight="1" x14ac:dyDescent="0.3"/>
    <row r="387" ht="18" customHeight="1" x14ac:dyDescent="0.3"/>
    <row r="388" ht="18" customHeight="1" x14ac:dyDescent="0.3"/>
    <row r="389" ht="18" customHeight="1" x14ac:dyDescent="0.3"/>
    <row r="390" ht="18" customHeight="1" x14ac:dyDescent="0.3"/>
    <row r="391" ht="18" customHeight="1" x14ac:dyDescent="0.3"/>
    <row r="392" ht="18" customHeight="1" x14ac:dyDescent="0.3"/>
    <row r="393" ht="18" customHeight="1" x14ac:dyDescent="0.3"/>
    <row r="394" ht="18" customHeight="1" x14ac:dyDescent="0.3"/>
    <row r="395" ht="18" customHeight="1" x14ac:dyDescent="0.3"/>
    <row r="396" ht="18" customHeight="1" x14ac:dyDescent="0.3"/>
    <row r="397" ht="18" customHeight="1" x14ac:dyDescent="0.3"/>
    <row r="398" ht="18" customHeight="1" x14ac:dyDescent="0.3"/>
    <row r="399" ht="18" customHeight="1" x14ac:dyDescent="0.3"/>
    <row r="400" ht="18" customHeight="1" x14ac:dyDescent="0.3"/>
    <row r="401" ht="18" customHeight="1" x14ac:dyDescent="0.3"/>
    <row r="402" ht="18" customHeight="1" x14ac:dyDescent="0.3"/>
    <row r="403" ht="18" customHeight="1" x14ac:dyDescent="0.3"/>
    <row r="404" ht="18" customHeight="1" x14ac:dyDescent="0.3"/>
    <row r="405" ht="18" customHeight="1" x14ac:dyDescent="0.3"/>
    <row r="406" ht="18" customHeight="1" x14ac:dyDescent="0.3"/>
    <row r="407" ht="18" customHeight="1" x14ac:dyDescent="0.3"/>
    <row r="408" ht="18" customHeight="1" x14ac:dyDescent="0.3"/>
    <row r="409" ht="18" customHeight="1" x14ac:dyDescent="0.3"/>
    <row r="410" ht="18" customHeight="1" x14ac:dyDescent="0.3"/>
    <row r="411" ht="18" customHeight="1" x14ac:dyDescent="0.3"/>
    <row r="412" ht="18" customHeight="1" x14ac:dyDescent="0.3"/>
    <row r="413" ht="18" customHeight="1" x14ac:dyDescent="0.3"/>
    <row r="414" ht="18" customHeight="1" x14ac:dyDescent="0.3"/>
    <row r="415" ht="18" customHeight="1" x14ac:dyDescent="0.3"/>
    <row r="416" ht="18" customHeight="1" x14ac:dyDescent="0.3"/>
    <row r="417" ht="18" customHeight="1" x14ac:dyDescent="0.3"/>
    <row r="418" ht="18" customHeight="1" x14ac:dyDescent="0.3"/>
    <row r="419" ht="18" customHeight="1" x14ac:dyDescent="0.3"/>
    <row r="420" ht="18" customHeight="1" x14ac:dyDescent="0.3"/>
    <row r="421" ht="18" customHeight="1" x14ac:dyDescent="0.3"/>
    <row r="422" ht="18" customHeight="1" x14ac:dyDescent="0.3"/>
    <row r="423" ht="18" customHeight="1" x14ac:dyDescent="0.3"/>
    <row r="424" ht="18" customHeight="1" x14ac:dyDescent="0.3"/>
    <row r="425" ht="18" customHeight="1" x14ac:dyDescent="0.3"/>
    <row r="426" ht="18" customHeight="1" x14ac:dyDescent="0.3"/>
    <row r="427" ht="18" customHeight="1" x14ac:dyDescent="0.3"/>
    <row r="428" ht="18" customHeight="1" x14ac:dyDescent="0.3"/>
    <row r="429" ht="18" customHeight="1" x14ac:dyDescent="0.3"/>
    <row r="430" ht="18" customHeight="1" x14ac:dyDescent="0.3"/>
    <row r="431" ht="18" customHeight="1" x14ac:dyDescent="0.3"/>
    <row r="432" ht="18" customHeight="1" x14ac:dyDescent="0.3"/>
    <row r="433" ht="18" customHeight="1" x14ac:dyDescent="0.3"/>
    <row r="434" ht="18" customHeight="1" x14ac:dyDescent="0.3"/>
    <row r="435" ht="18" customHeight="1" x14ac:dyDescent="0.3"/>
    <row r="436" ht="18" customHeight="1" x14ac:dyDescent="0.3"/>
    <row r="437" ht="18" customHeight="1" x14ac:dyDescent="0.3"/>
    <row r="438" ht="18" customHeight="1" x14ac:dyDescent="0.3"/>
    <row r="439" ht="18" customHeight="1" x14ac:dyDescent="0.3"/>
    <row r="440" ht="18" customHeight="1" x14ac:dyDescent="0.3"/>
    <row r="441" ht="18" customHeight="1" x14ac:dyDescent="0.3"/>
    <row r="442" ht="18" customHeight="1" x14ac:dyDescent="0.3"/>
    <row r="443" ht="18" customHeight="1" x14ac:dyDescent="0.3"/>
    <row r="444" ht="18" customHeight="1" x14ac:dyDescent="0.3"/>
    <row r="445" ht="18" customHeight="1" x14ac:dyDescent="0.3"/>
    <row r="446" ht="18" customHeight="1" x14ac:dyDescent="0.3"/>
    <row r="447" ht="18" customHeight="1" x14ac:dyDescent="0.3"/>
    <row r="448" ht="18" customHeight="1" x14ac:dyDescent="0.3"/>
    <row r="449" ht="18" customHeight="1" x14ac:dyDescent="0.3"/>
    <row r="450" ht="18" customHeight="1" x14ac:dyDescent="0.3"/>
    <row r="451" ht="18" customHeight="1" x14ac:dyDescent="0.3"/>
    <row r="452" ht="18" customHeight="1" x14ac:dyDescent="0.3"/>
    <row r="453" ht="18" customHeight="1" x14ac:dyDescent="0.3"/>
    <row r="454" ht="18" customHeight="1" x14ac:dyDescent="0.3"/>
    <row r="455" ht="18" customHeight="1" x14ac:dyDescent="0.3"/>
    <row r="456" ht="18" customHeight="1" x14ac:dyDescent="0.3"/>
    <row r="457" ht="18" customHeight="1" x14ac:dyDescent="0.3"/>
    <row r="458" ht="18" customHeight="1" x14ac:dyDescent="0.3"/>
    <row r="459" ht="18" customHeight="1" x14ac:dyDescent="0.3"/>
    <row r="460" ht="18" customHeight="1" x14ac:dyDescent="0.3"/>
    <row r="461" ht="18" customHeight="1" x14ac:dyDescent="0.3"/>
    <row r="462" ht="18" customHeight="1" x14ac:dyDescent="0.3"/>
    <row r="463" ht="18" customHeight="1" x14ac:dyDescent="0.3"/>
    <row r="464" ht="18" customHeight="1" x14ac:dyDescent="0.3"/>
    <row r="465" ht="18" customHeight="1" x14ac:dyDescent="0.3"/>
    <row r="466" ht="18" customHeight="1" x14ac:dyDescent="0.3"/>
    <row r="467" ht="18" customHeight="1" x14ac:dyDescent="0.3"/>
    <row r="468" ht="18" customHeight="1" x14ac:dyDescent="0.3"/>
    <row r="469" ht="18" customHeight="1" x14ac:dyDescent="0.3"/>
    <row r="470" ht="18" customHeight="1" x14ac:dyDescent="0.3"/>
    <row r="471" ht="18" customHeight="1" x14ac:dyDescent="0.3"/>
    <row r="472" ht="18" customHeight="1" x14ac:dyDescent="0.3"/>
    <row r="473" ht="18" customHeight="1" x14ac:dyDescent="0.3"/>
    <row r="474" ht="18" customHeight="1" x14ac:dyDescent="0.3"/>
    <row r="475" ht="18" customHeight="1" x14ac:dyDescent="0.3"/>
    <row r="476" ht="18" customHeight="1" x14ac:dyDescent="0.3"/>
    <row r="477" ht="18" customHeight="1" x14ac:dyDescent="0.3"/>
    <row r="478" ht="18" customHeight="1" x14ac:dyDescent="0.3"/>
    <row r="479" ht="18" customHeight="1" x14ac:dyDescent="0.3"/>
    <row r="480" ht="18" customHeight="1" x14ac:dyDescent="0.3"/>
    <row r="481" ht="18" customHeight="1" x14ac:dyDescent="0.3"/>
    <row r="482" ht="18" customHeight="1" x14ac:dyDescent="0.3"/>
    <row r="483" ht="18" customHeight="1" x14ac:dyDescent="0.3"/>
    <row r="484" ht="18" customHeight="1" x14ac:dyDescent="0.3"/>
    <row r="485" ht="18" customHeight="1" x14ac:dyDescent="0.3"/>
    <row r="486" ht="18" customHeight="1" x14ac:dyDescent="0.3"/>
    <row r="487" ht="18" customHeight="1" x14ac:dyDescent="0.3"/>
    <row r="488" ht="18" customHeight="1" x14ac:dyDescent="0.3"/>
    <row r="489" ht="18" customHeight="1" x14ac:dyDescent="0.3"/>
    <row r="490" ht="18" customHeight="1" x14ac:dyDescent="0.3"/>
    <row r="491" ht="18" customHeight="1" x14ac:dyDescent="0.3"/>
    <row r="492" ht="18" customHeight="1" x14ac:dyDescent="0.3"/>
    <row r="493" ht="18" customHeight="1" x14ac:dyDescent="0.3"/>
    <row r="494" ht="18" customHeight="1" x14ac:dyDescent="0.3"/>
    <row r="495" ht="18" customHeight="1" x14ac:dyDescent="0.3"/>
    <row r="496" ht="18" customHeight="1" x14ac:dyDescent="0.3"/>
    <row r="497" ht="18" customHeight="1" x14ac:dyDescent="0.3"/>
    <row r="498" ht="18" customHeight="1" x14ac:dyDescent="0.3"/>
    <row r="499" ht="18" customHeight="1" x14ac:dyDescent="0.3"/>
    <row r="500" ht="18" customHeight="1" x14ac:dyDescent="0.3"/>
    <row r="501" ht="18" customHeight="1" x14ac:dyDescent="0.3"/>
    <row r="502" ht="18" customHeight="1" x14ac:dyDescent="0.3"/>
    <row r="503" ht="18" customHeight="1" x14ac:dyDescent="0.3"/>
    <row r="504" ht="18" customHeight="1" x14ac:dyDescent="0.3"/>
    <row r="505" ht="18" customHeight="1" x14ac:dyDescent="0.3"/>
    <row r="506" ht="18" customHeight="1" x14ac:dyDescent="0.3"/>
    <row r="507" ht="18" customHeight="1" x14ac:dyDescent="0.3"/>
    <row r="508" ht="18" customHeight="1" x14ac:dyDescent="0.3"/>
    <row r="509" ht="18" customHeight="1" x14ac:dyDescent="0.3"/>
    <row r="510" ht="18" customHeight="1" x14ac:dyDescent="0.3"/>
    <row r="511" ht="18" customHeight="1" x14ac:dyDescent="0.3"/>
    <row r="512" ht="18" customHeight="1" x14ac:dyDescent="0.3"/>
    <row r="513" ht="18" customHeight="1" x14ac:dyDescent="0.3"/>
    <row r="514" ht="18" customHeight="1" x14ac:dyDescent="0.3"/>
    <row r="515" ht="18" customHeight="1" x14ac:dyDescent="0.3"/>
    <row r="516" ht="18" customHeight="1" x14ac:dyDescent="0.3"/>
    <row r="517" ht="18" customHeight="1" x14ac:dyDescent="0.3"/>
    <row r="518" ht="18" customHeight="1" x14ac:dyDescent="0.3"/>
    <row r="519" ht="18" customHeight="1" x14ac:dyDescent="0.3"/>
    <row r="520" ht="18" customHeight="1" x14ac:dyDescent="0.3"/>
    <row r="521" ht="18" customHeight="1" x14ac:dyDescent="0.3"/>
    <row r="522" ht="18" customHeight="1" x14ac:dyDescent="0.3"/>
    <row r="523" ht="18" customHeight="1" x14ac:dyDescent="0.3"/>
    <row r="524" ht="18" customHeight="1" x14ac:dyDescent="0.3"/>
    <row r="525" ht="18" customHeight="1" x14ac:dyDescent="0.3"/>
    <row r="526" ht="18" customHeight="1" x14ac:dyDescent="0.3"/>
    <row r="527" ht="18" customHeight="1" x14ac:dyDescent="0.3"/>
    <row r="528" ht="18" customHeight="1" x14ac:dyDescent="0.3"/>
    <row r="529" ht="18" customHeight="1" x14ac:dyDescent="0.3"/>
    <row r="530" ht="18" customHeight="1" x14ac:dyDescent="0.3"/>
    <row r="531" ht="18" customHeight="1" x14ac:dyDescent="0.3"/>
    <row r="532" ht="18" customHeight="1" x14ac:dyDescent="0.3"/>
    <row r="533" ht="18" customHeight="1" x14ac:dyDescent="0.3"/>
    <row r="534" ht="18" customHeight="1" x14ac:dyDescent="0.3"/>
    <row r="535" ht="18" customHeight="1" x14ac:dyDescent="0.3"/>
    <row r="536" ht="18" customHeight="1" x14ac:dyDescent="0.3"/>
    <row r="537" ht="18" customHeight="1" x14ac:dyDescent="0.3"/>
    <row r="538" ht="18" customHeight="1" x14ac:dyDescent="0.3"/>
    <row r="539" ht="18" customHeight="1" x14ac:dyDescent="0.3"/>
    <row r="540" ht="18" customHeight="1" x14ac:dyDescent="0.3"/>
    <row r="541" ht="18" customHeight="1" x14ac:dyDescent="0.3"/>
    <row r="542" ht="18" customHeight="1" x14ac:dyDescent="0.3"/>
    <row r="543" ht="18" customHeight="1" x14ac:dyDescent="0.3"/>
    <row r="544" ht="18" customHeight="1" x14ac:dyDescent="0.3"/>
    <row r="545" ht="18" customHeight="1" x14ac:dyDescent="0.3"/>
    <row r="546" ht="18" customHeight="1" x14ac:dyDescent="0.3"/>
    <row r="547" ht="18" customHeight="1" x14ac:dyDescent="0.3"/>
    <row r="548" ht="18" customHeight="1" x14ac:dyDescent="0.3"/>
    <row r="549" ht="18" customHeight="1" x14ac:dyDescent="0.3"/>
    <row r="550" ht="18" customHeight="1" x14ac:dyDescent="0.3"/>
    <row r="551" ht="18" customHeight="1" x14ac:dyDescent="0.3"/>
    <row r="552" ht="18" customHeight="1" x14ac:dyDescent="0.3"/>
    <row r="553" ht="18" customHeight="1" x14ac:dyDescent="0.3"/>
    <row r="554" ht="18" customHeight="1" x14ac:dyDescent="0.3"/>
    <row r="555" ht="18" customHeight="1" x14ac:dyDescent="0.3"/>
    <row r="556" ht="18" customHeight="1" x14ac:dyDescent="0.3"/>
    <row r="557" ht="18" customHeight="1" x14ac:dyDescent="0.3"/>
    <row r="558" ht="18" customHeight="1" x14ac:dyDescent="0.3"/>
    <row r="559" ht="18" customHeight="1" x14ac:dyDescent="0.3"/>
    <row r="560" ht="18" customHeight="1" x14ac:dyDescent="0.3"/>
    <row r="561" spans="2:13" ht="18" customHeight="1" x14ac:dyDescent="0.3"/>
    <row r="562" spans="2:13" ht="18" customHeight="1" x14ac:dyDescent="0.3"/>
    <row r="563" spans="2:13" ht="18" customHeight="1" x14ac:dyDescent="0.3"/>
    <row r="564" spans="2:13" ht="18" customHeight="1" x14ac:dyDescent="0.3"/>
    <row r="565" spans="2:13" ht="18" customHeight="1" x14ac:dyDescent="0.3"/>
    <row r="566" spans="2:13" ht="18" customHeight="1" x14ac:dyDescent="0.3"/>
    <row r="567" spans="2:13" ht="18" customHeight="1" x14ac:dyDescent="0.3"/>
    <row r="568" spans="2:13" ht="18" customHeight="1" x14ac:dyDescent="0.3"/>
    <row r="569" spans="2:13" ht="18" customHeight="1" x14ac:dyDescent="0.3"/>
    <row r="570" spans="2:13" ht="18" customHeight="1" x14ac:dyDescent="0.3"/>
    <row r="571" spans="2:13" ht="18" customHeight="1" x14ac:dyDescent="0.3"/>
    <row r="572" spans="2:13" ht="18" customHeight="1" x14ac:dyDescent="0.3"/>
    <row r="573" spans="2:13" s="210" customFormat="1" ht="18" customHeight="1" x14ac:dyDescent="0.3">
      <c r="B573" s="185"/>
      <c r="C573" s="162"/>
      <c r="D573" s="176"/>
      <c r="F573" s="162"/>
      <c r="G573" s="162"/>
      <c r="H573" s="162"/>
      <c r="I573" s="162"/>
      <c r="J573" s="162"/>
      <c r="K573" s="162"/>
      <c r="L573" s="162"/>
      <c r="M573" s="162"/>
    </row>
    <row r="574" spans="2:13" s="210" customFormat="1" ht="18" customHeight="1" x14ac:dyDescent="0.3">
      <c r="B574" s="185"/>
      <c r="C574" s="162"/>
      <c r="D574" s="176"/>
      <c r="F574" s="162"/>
      <c r="G574" s="162"/>
      <c r="H574" s="162"/>
      <c r="I574" s="162"/>
      <c r="J574" s="162"/>
      <c r="K574" s="162"/>
      <c r="L574" s="162"/>
      <c r="M574" s="162"/>
    </row>
    <row r="575" spans="2:13" s="210" customFormat="1" ht="18" customHeight="1" x14ac:dyDescent="0.3">
      <c r="B575" s="185"/>
      <c r="C575" s="162"/>
      <c r="D575" s="176"/>
      <c r="F575" s="162"/>
      <c r="G575" s="162"/>
      <c r="H575" s="162"/>
      <c r="I575" s="162"/>
      <c r="J575" s="162"/>
      <c r="K575" s="162"/>
      <c r="L575" s="162"/>
      <c r="M575" s="162"/>
    </row>
    <row r="576" spans="2:13" s="210" customFormat="1" ht="18" customHeight="1" x14ac:dyDescent="0.3">
      <c r="B576" s="185"/>
      <c r="C576" s="162"/>
      <c r="D576" s="176"/>
      <c r="F576" s="162"/>
      <c r="G576" s="162"/>
      <c r="H576" s="162"/>
      <c r="I576" s="162"/>
      <c r="J576" s="162"/>
      <c r="K576" s="162"/>
      <c r="L576" s="162"/>
      <c r="M576" s="162"/>
    </row>
    <row r="577" spans="2:13" s="210" customFormat="1" ht="18" customHeight="1" x14ac:dyDescent="0.3">
      <c r="B577" s="185"/>
      <c r="C577" s="162"/>
      <c r="D577" s="176"/>
      <c r="F577" s="162"/>
      <c r="G577" s="162"/>
      <c r="H577" s="162"/>
      <c r="I577" s="162"/>
      <c r="J577" s="162"/>
      <c r="K577" s="162"/>
      <c r="L577" s="162"/>
      <c r="M577" s="162"/>
    </row>
    <row r="578" spans="2:13" s="210" customFormat="1" ht="18" customHeight="1" x14ac:dyDescent="0.3">
      <c r="B578" s="185"/>
      <c r="C578" s="162"/>
      <c r="D578" s="176"/>
      <c r="F578" s="162"/>
      <c r="G578" s="162"/>
      <c r="H578" s="162"/>
      <c r="I578" s="162"/>
      <c r="J578" s="162"/>
      <c r="K578" s="162"/>
      <c r="L578" s="162"/>
      <c r="M578" s="162"/>
    </row>
    <row r="579" spans="2:13" s="210" customFormat="1" ht="18" customHeight="1" x14ac:dyDescent="0.3">
      <c r="B579" s="185"/>
      <c r="C579" s="162"/>
      <c r="D579" s="176"/>
      <c r="F579" s="162"/>
      <c r="G579" s="162"/>
      <c r="H579" s="162"/>
      <c r="I579" s="162"/>
      <c r="J579" s="162"/>
      <c r="K579" s="162"/>
      <c r="L579" s="162"/>
      <c r="M579" s="162"/>
    </row>
    <row r="580" spans="2:13" s="210" customFormat="1" ht="18" customHeight="1" x14ac:dyDescent="0.3">
      <c r="B580" s="185"/>
      <c r="C580" s="162"/>
      <c r="D580" s="176"/>
      <c r="F580" s="162"/>
      <c r="G580" s="162"/>
      <c r="H580" s="162"/>
      <c r="I580" s="162"/>
      <c r="J580" s="162"/>
      <c r="K580" s="162"/>
      <c r="L580" s="162"/>
      <c r="M580" s="162"/>
    </row>
    <row r="581" spans="2:13" s="210" customFormat="1" ht="18" customHeight="1" x14ac:dyDescent="0.3">
      <c r="B581" s="185"/>
      <c r="C581" s="162"/>
      <c r="D581" s="176"/>
      <c r="F581" s="162"/>
      <c r="G581" s="162"/>
      <c r="H581" s="162"/>
      <c r="I581" s="162"/>
      <c r="J581" s="162"/>
      <c r="K581" s="162"/>
      <c r="L581" s="162"/>
      <c r="M581" s="162"/>
    </row>
    <row r="582" spans="2:13" s="210" customFormat="1" ht="18" customHeight="1" x14ac:dyDescent="0.3">
      <c r="B582" s="185"/>
      <c r="C582" s="162"/>
      <c r="D582" s="176"/>
      <c r="F582" s="162"/>
      <c r="G582" s="162"/>
      <c r="H582" s="162"/>
      <c r="I582" s="162"/>
      <c r="J582" s="162"/>
      <c r="K582" s="162"/>
      <c r="L582" s="162"/>
      <c r="M582" s="162"/>
    </row>
    <row r="583" spans="2:13" s="210" customFormat="1" ht="18" customHeight="1" x14ac:dyDescent="0.3">
      <c r="B583" s="185"/>
      <c r="C583" s="162"/>
      <c r="D583" s="176"/>
      <c r="F583" s="162"/>
      <c r="G583" s="162"/>
      <c r="H583" s="162"/>
      <c r="I583" s="162"/>
      <c r="J583" s="162"/>
      <c r="K583" s="162"/>
      <c r="L583" s="162"/>
      <c r="M583" s="162"/>
    </row>
    <row r="584" spans="2:13" s="210" customFormat="1" ht="18" customHeight="1" x14ac:dyDescent="0.3">
      <c r="B584" s="185"/>
      <c r="C584" s="162"/>
      <c r="D584" s="176"/>
      <c r="F584" s="162"/>
      <c r="G584" s="162"/>
      <c r="H584" s="162"/>
      <c r="I584" s="162"/>
      <c r="J584" s="162"/>
      <c r="K584" s="162"/>
      <c r="L584" s="162"/>
      <c r="M584" s="162"/>
    </row>
    <row r="585" spans="2:13" s="210" customFormat="1" ht="18" customHeight="1" x14ac:dyDescent="0.3">
      <c r="B585" s="185"/>
      <c r="C585" s="162"/>
      <c r="D585" s="176">
        <v>727</v>
      </c>
      <c r="F585" s="162"/>
      <c r="G585" s="162"/>
      <c r="H585" s="162"/>
      <c r="I585" s="162"/>
      <c r="J585" s="162"/>
      <c r="K585" s="162"/>
      <c r="L585" s="162"/>
      <c r="M585" s="162"/>
    </row>
    <row r="586" spans="2:13" s="210" customFormat="1" ht="18" customHeight="1" x14ac:dyDescent="0.3">
      <c r="B586" s="185"/>
      <c r="C586" s="162"/>
      <c r="D586" s="176"/>
      <c r="F586" s="162"/>
      <c r="G586" s="162"/>
      <c r="H586" s="162"/>
      <c r="I586" s="162"/>
      <c r="J586" s="162"/>
      <c r="K586" s="162"/>
      <c r="L586" s="162"/>
      <c r="M586" s="162"/>
    </row>
    <row r="587" spans="2:13" s="210" customFormat="1" ht="18" customHeight="1" x14ac:dyDescent="0.3">
      <c r="B587" s="185"/>
      <c r="C587" s="162"/>
      <c r="D587" s="176"/>
      <c r="F587" s="162"/>
      <c r="G587" s="162"/>
      <c r="H587" s="162"/>
      <c r="I587" s="162"/>
      <c r="J587" s="162"/>
      <c r="K587" s="162"/>
      <c r="L587" s="162"/>
      <c r="M587" s="162"/>
    </row>
    <row r="588" spans="2:13" s="210" customFormat="1" ht="18" customHeight="1" x14ac:dyDescent="0.3">
      <c r="B588" s="185"/>
      <c r="C588" s="162"/>
      <c r="D588" s="176"/>
      <c r="F588" s="162"/>
      <c r="G588" s="162"/>
      <c r="H588" s="162"/>
      <c r="I588" s="162"/>
      <c r="J588" s="162"/>
      <c r="K588" s="162"/>
      <c r="L588" s="162"/>
      <c r="M588" s="162"/>
    </row>
    <row r="589" spans="2:13" s="210" customFormat="1" ht="18" customHeight="1" x14ac:dyDescent="0.3">
      <c r="B589" s="185"/>
      <c r="C589" s="162"/>
      <c r="D589" s="176"/>
      <c r="F589" s="162"/>
      <c r="G589" s="162"/>
      <c r="H589" s="162"/>
      <c r="I589" s="162"/>
      <c r="J589" s="162"/>
      <c r="K589" s="162"/>
      <c r="L589" s="162"/>
      <c r="M589" s="162"/>
    </row>
    <row r="590" spans="2:13" s="210" customFormat="1" ht="18" customHeight="1" x14ac:dyDescent="0.3">
      <c r="B590" s="185"/>
      <c r="C590" s="162"/>
      <c r="D590" s="176"/>
      <c r="F590" s="162"/>
      <c r="G590" s="162"/>
      <c r="H590" s="162"/>
      <c r="I590" s="162"/>
      <c r="J590" s="162"/>
      <c r="K590" s="162"/>
      <c r="L590" s="162"/>
      <c r="M590" s="162"/>
    </row>
    <row r="591" spans="2:13" s="210" customFormat="1" ht="18" customHeight="1" x14ac:dyDescent="0.3">
      <c r="B591" s="185"/>
      <c r="C591" s="162"/>
      <c r="D591" s="176">
        <v>727</v>
      </c>
      <c r="F591" s="162"/>
      <c r="G591" s="162"/>
      <c r="H591" s="162"/>
      <c r="I591" s="162"/>
      <c r="J591" s="162"/>
      <c r="K591" s="162"/>
      <c r="L591" s="162"/>
      <c r="M591" s="162"/>
    </row>
    <row r="592" spans="2:13" s="210" customFormat="1" ht="18" customHeight="1" x14ac:dyDescent="0.3">
      <c r="B592" s="185"/>
      <c r="C592" s="162"/>
      <c r="D592" s="176"/>
      <c r="F592" s="162"/>
      <c r="G592" s="162"/>
      <c r="H592" s="162"/>
      <c r="I592" s="162"/>
      <c r="J592" s="162"/>
      <c r="K592" s="162"/>
      <c r="L592" s="162"/>
      <c r="M592" s="162"/>
    </row>
    <row r="593" spans="2:13" s="210" customFormat="1" ht="18" customHeight="1" x14ac:dyDescent="0.3">
      <c r="B593" s="185"/>
      <c r="C593" s="162"/>
      <c r="D593" s="176"/>
      <c r="F593" s="162"/>
      <c r="G593" s="162"/>
      <c r="H593" s="162"/>
      <c r="I593" s="162"/>
      <c r="J593" s="162"/>
      <c r="K593" s="162"/>
      <c r="L593" s="162"/>
      <c r="M593" s="162"/>
    </row>
    <row r="594" spans="2:13" s="210" customFormat="1" ht="18" customHeight="1" x14ac:dyDescent="0.3">
      <c r="B594" s="185"/>
      <c r="C594" s="162"/>
      <c r="D594" s="176"/>
      <c r="F594" s="162"/>
      <c r="G594" s="162"/>
      <c r="H594" s="162"/>
      <c r="I594" s="162"/>
      <c r="J594" s="162"/>
      <c r="K594" s="162"/>
      <c r="L594" s="162"/>
      <c r="M594" s="162"/>
    </row>
    <row r="595" spans="2:13" s="210" customFormat="1" ht="18" customHeight="1" x14ac:dyDescent="0.3">
      <c r="B595" s="185"/>
      <c r="C595" s="162"/>
      <c r="D595" s="176"/>
      <c r="F595" s="162"/>
      <c r="G595" s="162"/>
      <c r="H595" s="162"/>
      <c r="I595" s="162"/>
      <c r="J595" s="162"/>
      <c r="K595" s="162"/>
      <c r="L595" s="162"/>
      <c r="M595" s="162"/>
    </row>
    <row r="596" spans="2:13" s="210" customFormat="1" ht="18" customHeight="1" x14ac:dyDescent="0.3">
      <c r="B596" s="185"/>
      <c r="C596" s="162"/>
      <c r="D596" s="176"/>
      <c r="F596" s="162"/>
      <c r="G596" s="162"/>
      <c r="H596" s="162"/>
      <c r="I596" s="162"/>
      <c r="J596" s="162"/>
      <c r="K596" s="162"/>
      <c r="L596" s="162"/>
      <c r="M596" s="162"/>
    </row>
    <row r="597" spans="2:13" s="210" customFormat="1" ht="18" customHeight="1" x14ac:dyDescent="0.3">
      <c r="B597" s="185"/>
      <c r="C597" s="162"/>
      <c r="D597" s="176"/>
      <c r="F597" s="162"/>
      <c r="G597" s="162"/>
      <c r="H597" s="162"/>
      <c r="I597" s="162"/>
      <c r="J597" s="162"/>
      <c r="K597" s="162"/>
      <c r="L597" s="162"/>
      <c r="M597" s="162"/>
    </row>
    <row r="598" spans="2:13" s="210" customFormat="1" ht="18" customHeight="1" x14ac:dyDescent="0.3">
      <c r="B598" s="185"/>
      <c r="C598" s="162"/>
      <c r="D598" s="176"/>
      <c r="F598" s="162"/>
      <c r="G598" s="162"/>
      <c r="H598" s="162"/>
      <c r="I598" s="162"/>
      <c r="J598" s="162"/>
      <c r="K598" s="162"/>
      <c r="L598" s="162"/>
      <c r="M598" s="162"/>
    </row>
    <row r="599" spans="2:13" s="210" customFormat="1" ht="18" customHeight="1" x14ac:dyDescent="0.3">
      <c r="B599" s="185"/>
      <c r="C599" s="162"/>
      <c r="D599" s="176"/>
      <c r="F599" s="162"/>
      <c r="G599" s="162"/>
      <c r="H599" s="162"/>
      <c r="I599" s="162"/>
      <c r="J599" s="162"/>
      <c r="K599" s="162"/>
      <c r="L599" s="162"/>
      <c r="M599" s="162"/>
    </row>
    <row r="600" spans="2:13" s="210" customFormat="1" ht="18" customHeight="1" x14ac:dyDescent="0.3">
      <c r="B600" s="185"/>
      <c r="C600" s="162"/>
      <c r="D600" s="176"/>
      <c r="F600" s="162"/>
      <c r="G600" s="162"/>
      <c r="H600" s="162"/>
      <c r="I600" s="162"/>
      <c r="J600" s="162"/>
      <c r="K600" s="162"/>
      <c r="L600" s="162"/>
      <c r="M600" s="162"/>
    </row>
    <row r="601" spans="2:13" s="210" customFormat="1" ht="18" customHeight="1" x14ac:dyDescent="0.3">
      <c r="B601" s="185"/>
      <c r="C601" s="162"/>
      <c r="D601" s="176"/>
      <c r="F601" s="162"/>
      <c r="G601" s="162"/>
      <c r="H601" s="162"/>
      <c r="I601" s="162"/>
      <c r="J601" s="162"/>
      <c r="K601" s="162"/>
      <c r="L601" s="162"/>
      <c r="M601" s="162"/>
    </row>
    <row r="602" spans="2:13" s="210" customFormat="1" ht="18" customHeight="1" x14ac:dyDescent="0.3">
      <c r="B602" s="185"/>
      <c r="C602" s="162"/>
      <c r="D602" s="176"/>
      <c r="F602" s="162"/>
      <c r="G602" s="162"/>
      <c r="H602" s="162"/>
      <c r="I602" s="162"/>
      <c r="J602" s="162"/>
      <c r="K602" s="162"/>
      <c r="L602" s="162"/>
      <c r="M602" s="162"/>
    </row>
    <row r="603" spans="2:13" s="210" customFormat="1" ht="18" customHeight="1" x14ac:dyDescent="0.3">
      <c r="B603" s="185"/>
      <c r="C603" s="162"/>
      <c r="D603" s="176"/>
      <c r="F603" s="162"/>
      <c r="G603" s="162"/>
      <c r="H603" s="162"/>
      <c r="I603" s="162"/>
      <c r="J603" s="162"/>
      <c r="K603" s="162"/>
      <c r="L603" s="162"/>
      <c r="M603" s="162"/>
    </row>
    <row r="604" spans="2:13" s="210" customFormat="1" ht="18" customHeight="1" x14ac:dyDescent="0.3">
      <c r="B604" s="185"/>
      <c r="C604" s="162"/>
      <c r="D604" s="176"/>
      <c r="F604" s="162"/>
      <c r="G604" s="162"/>
      <c r="H604" s="162"/>
      <c r="I604" s="162"/>
      <c r="J604" s="162"/>
      <c r="K604" s="162"/>
      <c r="L604" s="162"/>
      <c r="M604" s="162"/>
    </row>
    <row r="605" spans="2:13" ht="18" customHeight="1" x14ac:dyDescent="0.3"/>
    <row r="606" spans="2:13" ht="18" customHeight="1" x14ac:dyDescent="0.3"/>
    <row r="607" spans="2:13" ht="18" customHeight="1" x14ac:dyDescent="0.3"/>
    <row r="608" spans="2:13" ht="18" customHeight="1" x14ac:dyDescent="0.3"/>
    <row r="609" ht="18" customHeight="1" x14ac:dyDescent="0.3"/>
    <row r="610" ht="18" customHeight="1" x14ac:dyDescent="0.3"/>
    <row r="611" ht="18" customHeight="1" x14ac:dyDescent="0.3"/>
    <row r="612" ht="18" customHeight="1" x14ac:dyDescent="0.3"/>
    <row r="613" ht="18" customHeight="1" x14ac:dyDescent="0.3"/>
    <row r="614" ht="18" customHeight="1" x14ac:dyDescent="0.3"/>
    <row r="615" ht="18" customHeight="1" x14ac:dyDescent="0.3"/>
    <row r="616" ht="18" customHeight="1" x14ac:dyDescent="0.3"/>
    <row r="617" ht="18" customHeight="1" x14ac:dyDescent="0.3"/>
    <row r="618" ht="18" customHeight="1" x14ac:dyDescent="0.3"/>
    <row r="619" ht="18" customHeight="1" x14ac:dyDescent="0.3"/>
    <row r="620" ht="18" customHeight="1" x14ac:dyDescent="0.3"/>
    <row r="621" ht="18" customHeight="1" x14ac:dyDescent="0.3"/>
    <row r="622" ht="18" customHeight="1" x14ac:dyDescent="0.3"/>
    <row r="623" ht="18" customHeight="1" x14ac:dyDescent="0.3"/>
    <row r="624" ht="18" customHeight="1" x14ac:dyDescent="0.3"/>
    <row r="625" ht="18" customHeight="1" x14ac:dyDescent="0.3"/>
    <row r="626" ht="18" customHeight="1" x14ac:dyDescent="0.3"/>
    <row r="627" ht="18" customHeight="1" x14ac:dyDescent="0.3"/>
    <row r="628" ht="18" customHeight="1" x14ac:dyDescent="0.3"/>
    <row r="629" ht="18" customHeight="1" x14ac:dyDescent="0.3"/>
    <row r="630" ht="18" customHeight="1" x14ac:dyDescent="0.3"/>
    <row r="631" ht="18" customHeight="1" x14ac:dyDescent="0.3"/>
    <row r="632" ht="18" customHeight="1" x14ac:dyDescent="0.3"/>
    <row r="633" ht="18" customHeight="1" x14ac:dyDescent="0.3"/>
    <row r="634" ht="18" customHeight="1" x14ac:dyDescent="0.3"/>
    <row r="635" ht="18" customHeight="1" x14ac:dyDescent="0.3"/>
    <row r="636" ht="18" customHeight="1" x14ac:dyDescent="0.3"/>
    <row r="637" ht="18" customHeight="1" x14ac:dyDescent="0.3"/>
    <row r="638" ht="18" customHeight="1" x14ac:dyDescent="0.3"/>
    <row r="639" ht="18" customHeight="1" x14ac:dyDescent="0.3"/>
    <row r="640" ht="18" customHeight="1" x14ac:dyDescent="0.3"/>
    <row r="641" ht="18" customHeight="1" x14ac:dyDescent="0.3"/>
    <row r="642" ht="18" customHeight="1" x14ac:dyDescent="0.3"/>
    <row r="643" ht="18" customHeight="1" x14ac:dyDescent="0.3"/>
    <row r="644" ht="18" customHeight="1" x14ac:dyDescent="0.3"/>
    <row r="645" ht="18" customHeight="1" x14ac:dyDescent="0.3"/>
    <row r="646" ht="18" customHeight="1" x14ac:dyDescent="0.3"/>
    <row r="647" ht="18" customHeight="1" x14ac:dyDescent="0.3"/>
    <row r="648" ht="18" customHeight="1" x14ac:dyDescent="0.3"/>
    <row r="649" ht="18" customHeight="1" x14ac:dyDescent="0.3"/>
    <row r="650" ht="18" customHeight="1" x14ac:dyDescent="0.3"/>
    <row r="651" ht="18" customHeight="1" x14ac:dyDescent="0.3"/>
    <row r="652" ht="18" customHeight="1" x14ac:dyDescent="0.3"/>
    <row r="653" ht="18" customHeight="1" x14ac:dyDescent="0.3"/>
    <row r="654" ht="18" customHeight="1" x14ac:dyDescent="0.3"/>
    <row r="655" ht="18" customHeight="1" x14ac:dyDescent="0.3"/>
    <row r="656" ht="18" customHeight="1" x14ac:dyDescent="0.3"/>
    <row r="657" ht="18" customHeight="1" x14ac:dyDescent="0.3"/>
    <row r="658" ht="18" customHeight="1" x14ac:dyDescent="0.3"/>
    <row r="659" ht="18" customHeight="1" x14ac:dyDescent="0.3"/>
    <row r="660" ht="18" customHeight="1" x14ac:dyDescent="0.3"/>
    <row r="661" ht="18" customHeight="1" x14ac:dyDescent="0.3"/>
    <row r="662" ht="18" customHeight="1" x14ac:dyDescent="0.3"/>
    <row r="663" ht="18" customHeight="1" x14ac:dyDescent="0.3"/>
    <row r="664" ht="18" customHeight="1" x14ac:dyDescent="0.3"/>
    <row r="665" ht="18" customHeight="1" x14ac:dyDescent="0.3"/>
    <row r="666" ht="18" customHeight="1" x14ac:dyDescent="0.3"/>
    <row r="667" ht="18" customHeight="1" x14ac:dyDescent="0.3"/>
    <row r="668" ht="18" customHeight="1" x14ac:dyDescent="0.3"/>
    <row r="669" ht="18" customHeight="1" x14ac:dyDescent="0.3"/>
    <row r="670" ht="18" customHeight="1" x14ac:dyDescent="0.3"/>
    <row r="671" ht="18" customHeight="1" x14ac:dyDescent="0.3"/>
    <row r="672" ht="18" customHeight="1" x14ac:dyDescent="0.3"/>
    <row r="673" ht="18" customHeight="1" x14ac:dyDescent="0.3"/>
    <row r="674" ht="18" customHeight="1" x14ac:dyDescent="0.3"/>
    <row r="675" ht="18" customHeight="1" x14ac:dyDescent="0.3"/>
    <row r="676" ht="18" customHeight="1" x14ac:dyDescent="0.3"/>
    <row r="677" ht="18" customHeight="1" x14ac:dyDescent="0.3"/>
    <row r="678" ht="18" customHeight="1" x14ac:dyDescent="0.3"/>
    <row r="679" ht="18" customHeight="1" x14ac:dyDescent="0.3"/>
    <row r="680" ht="18" customHeight="1" x14ac:dyDescent="0.3"/>
    <row r="681" ht="18" customHeight="1" x14ac:dyDescent="0.3"/>
    <row r="682" ht="18" customHeight="1" x14ac:dyDescent="0.3"/>
    <row r="683" ht="18" customHeight="1" x14ac:dyDescent="0.3"/>
    <row r="684" ht="18" customHeight="1" x14ac:dyDescent="0.3"/>
    <row r="685" ht="18" customHeight="1" x14ac:dyDescent="0.3"/>
    <row r="686" ht="18" customHeight="1" x14ac:dyDescent="0.3"/>
    <row r="687" ht="18" customHeight="1" x14ac:dyDescent="0.3"/>
    <row r="688" ht="18" customHeight="1" x14ac:dyDescent="0.3"/>
    <row r="689" ht="18" customHeight="1" x14ac:dyDescent="0.3"/>
    <row r="690" ht="18" customHeight="1" x14ac:dyDescent="0.3"/>
    <row r="691" ht="18" customHeight="1" x14ac:dyDescent="0.3"/>
    <row r="692" ht="18" customHeight="1" x14ac:dyDescent="0.3"/>
    <row r="693" ht="18" customHeight="1" x14ac:dyDescent="0.3"/>
    <row r="694" ht="18" customHeight="1" x14ac:dyDescent="0.3"/>
    <row r="695" ht="18" customHeight="1" x14ac:dyDescent="0.3"/>
    <row r="696" ht="18" customHeight="1" x14ac:dyDescent="0.3"/>
    <row r="697" ht="18" customHeight="1" x14ac:dyDescent="0.3"/>
    <row r="698" ht="18" customHeight="1" x14ac:dyDescent="0.3"/>
    <row r="699" ht="18" customHeight="1" x14ac:dyDescent="0.3"/>
    <row r="700" ht="18" customHeight="1" x14ac:dyDescent="0.3"/>
    <row r="701" ht="18" customHeight="1" x14ac:dyDescent="0.3"/>
    <row r="702" ht="18" customHeight="1" x14ac:dyDescent="0.3"/>
    <row r="703" ht="18" customHeight="1" x14ac:dyDescent="0.3"/>
    <row r="704" ht="18" customHeight="1" x14ac:dyDescent="0.3"/>
    <row r="705" ht="18" customHeight="1" x14ac:dyDescent="0.3"/>
    <row r="706" ht="18" customHeight="1" x14ac:dyDescent="0.3"/>
    <row r="707" ht="18" customHeight="1" x14ac:dyDescent="0.3"/>
    <row r="708" ht="18" customHeight="1" x14ac:dyDescent="0.3"/>
    <row r="709" ht="18" customHeight="1" x14ac:dyDescent="0.3"/>
    <row r="710" ht="18" customHeight="1" x14ac:dyDescent="0.3"/>
    <row r="711" ht="18" customHeight="1" x14ac:dyDescent="0.3"/>
    <row r="712" ht="18" customHeight="1" x14ac:dyDescent="0.3"/>
    <row r="713" ht="18" customHeight="1" x14ac:dyDescent="0.3"/>
    <row r="714" ht="18" customHeight="1" x14ac:dyDescent="0.3"/>
    <row r="715" ht="18" customHeight="1" x14ac:dyDescent="0.3"/>
    <row r="716" ht="18" customHeight="1" x14ac:dyDescent="0.3"/>
    <row r="717" ht="18" customHeight="1" x14ac:dyDescent="0.3"/>
    <row r="718" ht="18" customHeight="1" x14ac:dyDescent="0.3"/>
    <row r="719" ht="18" customHeight="1" x14ac:dyDescent="0.3"/>
    <row r="720" ht="18" customHeight="1" x14ac:dyDescent="0.3"/>
    <row r="721" ht="18" customHeight="1" x14ac:dyDescent="0.3"/>
    <row r="722" ht="18" customHeight="1" x14ac:dyDescent="0.3"/>
    <row r="723" ht="18" customHeight="1" x14ac:dyDescent="0.3"/>
    <row r="724" ht="18" customHeight="1" x14ac:dyDescent="0.3"/>
    <row r="725" ht="18" customHeight="1" x14ac:dyDescent="0.3"/>
    <row r="726" ht="18" customHeight="1" x14ac:dyDescent="0.3"/>
    <row r="727" ht="18" customHeight="1" x14ac:dyDescent="0.3"/>
    <row r="728" ht="18" customHeight="1" x14ac:dyDescent="0.3"/>
    <row r="729" ht="18" customHeight="1" x14ac:dyDescent="0.3"/>
    <row r="730" ht="18" customHeight="1" x14ac:dyDescent="0.3"/>
    <row r="731" ht="18" customHeight="1" x14ac:dyDescent="0.3"/>
    <row r="732" ht="18" customHeight="1" x14ac:dyDescent="0.3"/>
    <row r="733" ht="18" customHeight="1" x14ac:dyDescent="0.3"/>
    <row r="734" ht="18" customHeight="1" x14ac:dyDescent="0.3"/>
    <row r="735" ht="18" customHeight="1" x14ac:dyDescent="0.3"/>
    <row r="736" ht="18" customHeight="1" x14ac:dyDescent="0.3"/>
    <row r="737" ht="18" customHeight="1" x14ac:dyDescent="0.3"/>
    <row r="738" ht="18" customHeight="1" x14ac:dyDescent="0.3"/>
    <row r="739" ht="18" customHeight="1" x14ac:dyDescent="0.3"/>
    <row r="740" ht="18" customHeight="1" x14ac:dyDescent="0.3"/>
    <row r="741" ht="18" customHeight="1" x14ac:dyDescent="0.3"/>
    <row r="742" ht="18" customHeight="1" x14ac:dyDescent="0.3"/>
    <row r="743" ht="18" customHeight="1" x14ac:dyDescent="0.3"/>
    <row r="744" ht="18" customHeight="1" x14ac:dyDescent="0.3"/>
    <row r="745" ht="18" customHeight="1" x14ac:dyDescent="0.3"/>
    <row r="746" ht="18" customHeight="1" x14ac:dyDescent="0.3"/>
    <row r="747" ht="18" customHeight="1" x14ac:dyDescent="0.3"/>
    <row r="748" ht="18" customHeight="1" x14ac:dyDescent="0.3"/>
    <row r="749" ht="18" customHeight="1" x14ac:dyDescent="0.3"/>
    <row r="750" ht="18" customHeight="1" x14ac:dyDescent="0.3"/>
    <row r="751" ht="18" customHeight="1" x14ac:dyDescent="0.3"/>
    <row r="752" ht="18" customHeight="1" x14ac:dyDescent="0.3"/>
    <row r="753" ht="18" customHeight="1" x14ac:dyDescent="0.3"/>
    <row r="754" ht="18" customHeight="1" x14ac:dyDescent="0.3"/>
    <row r="755" ht="18" customHeight="1" x14ac:dyDescent="0.3"/>
    <row r="756" ht="18" customHeight="1" x14ac:dyDescent="0.3"/>
    <row r="757" ht="18" customHeight="1" x14ac:dyDescent="0.3"/>
    <row r="758" ht="18" customHeight="1" x14ac:dyDescent="0.3"/>
    <row r="759" ht="18" customHeight="1" x14ac:dyDescent="0.3"/>
    <row r="760" ht="18" customHeight="1" x14ac:dyDescent="0.3"/>
    <row r="761" ht="18" customHeight="1" x14ac:dyDescent="0.3"/>
    <row r="762" ht="18" customHeight="1" x14ac:dyDescent="0.3"/>
    <row r="763" ht="18" customHeight="1" x14ac:dyDescent="0.3"/>
    <row r="764" ht="18" customHeight="1" x14ac:dyDescent="0.3"/>
    <row r="765" ht="18" customHeight="1" x14ac:dyDescent="0.3"/>
    <row r="766" ht="18" customHeight="1" x14ac:dyDescent="0.3"/>
    <row r="767" ht="18" customHeight="1" x14ac:dyDescent="0.3"/>
    <row r="768" ht="18" customHeight="1" x14ac:dyDescent="0.3"/>
    <row r="769" spans="2:13" ht="18" customHeight="1" x14ac:dyDescent="0.3"/>
    <row r="770" spans="2:13" ht="18" customHeight="1" x14ac:dyDescent="0.3"/>
    <row r="771" spans="2:13" ht="18" customHeight="1" x14ac:dyDescent="0.3"/>
    <row r="772" spans="2:13" ht="18" customHeight="1" x14ac:dyDescent="0.3"/>
    <row r="773" spans="2:13" ht="18" customHeight="1" x14ac:dyDescent="0.3"/>
    <row r="774" spans="2:13" ht="18" customHeight="1" x14ac:dyDescent="0.3"/>
    <row r="775" spans="2:13" ht="18" customHeight="1" x14ac:dyDescent="0.3"/>
    <row r="776" spans="2:13" ht="18" customHeight="1" x14ac:dyDescent="0.3"/>
    <row r="777" spans="2:13" ht="18" customHeight="1" x14ac:dyDescent="0.3"/>
    <row r="778" spans="2:13" ht="18" customHeight="1" x14ac:dyDescent="0.3"/>
    <row r="779" spans="2:13" ht="18" customHeight="1" x14ac:dyDescent="0.3"/>
    <row r="780" spans="2:13" ht="18" customHeight="1" x14ac:dyDescent="0.3"/>
    <row r="781" spans="2:13" s="176" customFormat="1" ht="18" customHeight="1" x14ac:dyDescent="0.3">
      <c r="B781" s="185"/>
      <c r="C781" s="162"/>
      <c r="E781" s="210"/>
      <c r="F781" s="162"/>
      <c r="G781" s="162"/>
      <c r="H781" s="162"/>
      <c r="I781" s="162"/>
      <c r="J781" s="162"/>
      <c r="K781" s="162"/>
      <c r="L781" s="162"/>
      <c r="M781" s="162"/>
    </row>
    <row r="782" spans="2:13" s="176" customFormat="1" ht="18" customHeight="1" x14ac:dyDescent="0.3">
      <c r="B782" s="185"/>
      <c r="C782" s="162"/>
      <c r="E782" s="210"/>
      <c r="F782" s="162"/>
      <c r="G782" s="162"/>
      <c r="H782" s="162"/>
      <c r="I782" s="162"/>
      <c r="J782" s="162"/>
      <c r="K782" s="162"/>
      <c r="L782" s="162"/>
      <c r="M782" s="162"/>
    </row>
    <row r="783" spans="2:13" s="176" customFormat="1" ht="18" customHeight="1" x14ac:dyDescent="0.3">
      <c r="B783" s="185"/>
      <c r="C783" s="162"/>
      <c r="E783" s="210"/>
      <c r="F783" s="162"/>
      <c r="G783" s="162"/>
      <c r="H783" s="162"/>
      <c r="I783" s="162"/>
      <c r="J783" s="162"/>
      <c r="K783" s="162"/>
      <c r="L783" s="162"/>
      <c r="M783" s="162"/>
    </row>
    <row r="784" spans="2:13" s="176" customFormat="1" ht="18" customHeight="1" x14ac:dyDescent="0.3">
      <c r="B784" s="185"/>
      <c r="C784" s="162"/>
      <c r="E784" s="210"/>
      <c r="F784" s="162"/>
      <c r="G784" s="162"/>
      <c r="H784" s="162"/>
      <c r="I784" s="162"/>
      <c r="J784" s="162"/>
      <c r="K784" s="162"/>
      <c r="L784" s="162"/>
      <c r="M784" s="162"/>
    </row>
    <row r="785" spans="2:13" s="176" customFormat="1" ht="18" customHeight="1" x14ac:dyDescent="0.3">
      <c r="B785" s="185"/>
      <c r="C785" s="211" t="s">
        <v>529</v>
      </c>
      <c r="E785" s="210"/>
      <c r="F785" s="162"/>
      <c r="G785" s="162"/>
      <c r="H785" s="162"/>
      <c r="I785" s="162"/>
      <c r="J785" s="162"/>
      <c r="K785" s="162"/>
      <c r="L785" s="162"/>
      <c r="M785" s="162"/>
    </row>
    <row r="786" spans="2:13" s="176" customFormat="1" ht="18" customHeight="1" x14ac:dyDescent="0.3">
      <c r="B786" s="185"/>
      <c r="C786" s="162"/>
      <c r="E786" s="210"/>
      <c r="F786" s="162"/>
      <c r="G786" s="162"/>
      <c r="H786" s="162"/>
      <c r="I786" s="162"/>
      <c r="J786" s="162"/>
      <c r="K786" s="162"/>
      <c r="L786" s="162"/>
      <c r="M786" s="162"/>
    </row>
    <row r="787" spans="2:13" s="176" customFormat="1" ht="18" customHeight="1" x14ac:dyDescent="0.3">
      <c r="B787" s="185"/>
      <c r="C787" s="162"/>
      <c r="E787" s="210"/>
      <c r="F787" s="162"/>
      <c r="G787" s="162"/>
      <c r="H787" s="162"/>
      <c r="I787" s="162"/>
      <c r="J787" s="162"/>
      <c r="K787" s="162"/>
      <c r="L787" s="162"/>
      <c r="M787" s="162"/>
    </row>
    <row r="788" spans="2:13" s="176" customFormat="1" ht="18" customHeight="1" x14ac:dyDescent="0.3">
      <c r="B788" s="185"/>
      <c r="C788" s="162"/>
      <c r="E788" s="210"/>
      <c r="F788" s="162"/>
      <c r="G788" s="162"/>
      <c r="H788" s="162"/>
      <c r="I788" s="162"/>
      <c r="J788" s="162"/>
      <c r="K788" s="162"/>
      <c r="L788" s="162"/>
      <c r="M788" s="162"/>
    </row>
    <row r="789" spans="2:13" s="176" customFormat="1" ht="18" customHeight="1" x14ac:dyDescent="0.3">
      <c r="B789" s="185"/>
      <c r="C789" s="162"/>
      <c r="E789" s="210"/>
      <c r="F789" s="162"/>
      <c r="G789" s="162"/>
      <c r="H789" s="162"/>
      <c r="I789" s="162"/>
      <c r="J789" s="162"/>
      <c r="K789" s="162"/>
      <c r="L789" s="162"/>
      <c r="M789" s="162"/>
    </row>
    <row r="790" spans="2:13" s="176" customFormat="1" ht="18" customHeight="1" x14ac:dyDescent="0.3">
      <c r="B790" s="185"/>
      <c r="C790" s="162"/>
      <c r="E790" s="210"/>
      <c r="F790" s="162"/>
      <c r="G790" s="162"/>
      <c r="H790" s="162"/>
      <c r="I790" s="162"/>
      <c r="J790" s="162"/>
      <c r="K790" s="162"/>
      <c r="L790" s="162"/>
      <c r="M790" s="162"/>
    </row>
    <row r="791" spans="2:13" s="176" customFormat="1" ht="18" customHeight="1" x14ac:dyDescent="0.3">
      <c r="B791" s="185"/>
      <c r="C791" s="162"/>
      <c r="E791" s="210"/>
      <c r="F791" s="162"/>
      <c r="G791" s="162"/>
      <c r="H791" s="162"/>
      <c r="I791" s="162"/>
      <c r="J791" s="162"/>
      <c r="K791" s="162"/>
      <c r="L791" s="162"/>
      <c r="M791" s="162"/>
    </row>
    <row r="792" spans="2:13" s="176" customFormat="1" ht="18" customHeight="1" x14ac:dyDescent="0.3">
      <c r="B792" s="185"/>
      <c r="C792" s="162"/>
      <c r="E792" s="210"/>
      <c r="F792" s="162"/>
      <c r="G792" s="162"/>
      <c r="H792" s="162"/>
      <c r="I792" s="162"/>
      <c r="J792" s="162"/>
      <c r="K792" s="162"/>
      <c r="L792" s="162"/>
      <c r="M792" s="162"/>
    </row>
    <row r="793" spans="2:13" s="176" customFormat="1" ht="18" customHeight="1" x14ac:dyDescent="0.3">
      <c r="B793" s="185"/>
      <c r="C793" s="162"/>
      <c r="E793" s="210"/>
      <c r="F793" s="162"/>
      <c r="G793" s="162"/>
      <c r="H793" s="162"/>
      <c r="I793" s="162"/>
      <c r="J793" s="162"/>
      <c r="K793" s="162"/>
      <c r="L793" s="162"/>
      <c r="M793" s="162"/>
    </row>
    <row r="794" spans="2:13" s="176" customFormat="1" ht="18" customHeight="1" x14ac:dyDescent="0.3">
      <c r="B794" s="185"/>
      <c r="C794" s="162"/>
      <c r="E794" s="210"/>
      <c r="F794" s="162"/>
      <c r="G794" s="162"/>
      <c r="H794" s="162"/>
      <c r="I794" s="162"/>
      <c r="J794" s="162"/>
      <c r="K794" s="162"/>
      <c r="L794" s="162"/>
      <c r="M794" s="162"/>
    </row>
    <row r="795" spans="2:13" s="176" customFormat="1" ht="18" customHeight="1" x14ac:dyDescent="0.3">
      <c r="B795" s="185"/>
      <c r="C795" s="162"/>
      <c r="E795" s="210"/>
      <c r="F795" s="162"/>
      <c r="G795" s="162"/>
      <c r="H795" s="162"/>
      <c r="I795" s="162"/>
      <c r="J795" s="162"/>
      <c r="K795" s="162"/>
      <c r="L795" s="162"/>
      <c r="M795" s="162"/>
    </row>
    <row r="796" spans="2:13" s="176" customFormat="1" ht="18" customHeight="1" x14ac:dyDescent="0.3">
      <c r="B796" s="185"/>
      <c r="C796" s="162"/>
      <c r="E796" s="210"/>
      <c r="F796" s="162"/>
      <c r="G796" s="162"/>
      <c r="H796" s="162"/>
      <c r="I796" s="162"/>
      <c r="J796" s="162"/>
      <c r="K796" s="162"/>
      <c r="L796" s="162"/>
      <c r="M796" s="162"/>
    </row>
    <row r="797" spans="2:13" ht="18" customHeight="1" x14ac:dyDescent="0.3"/>
    <row r="798" spans="2:13" ht="18" customHeight="1" x14ac:dyDescent="0.3"/>
    <row r="799" spans="2:13" ht="18" customHeight="1" x14ac:dyDescent="0.3"/>
    <row r="800" spans="2:13" ht="18" customHeight="1" x14ac:dyDescent="0.3"/>
    <row r="801" ht="18" customHeight="1" x14ac:dyDescent="0.3"/>
    <row r="802" ht="18" customHeight="1" x14ac:dyDescent="0.3"/>
    <row r="803" ht="18" customHeight="1" x14ac:dyDescent="0.3"/>
    <row r="804" ht="18" customHeight="1" x14ac:dyDescent="0.3"/>
    <row r="805" ht="18" customHeight="1" x14ac:dyDescent="0.3"/>
    <row r="806" ht="18" customHeight="1" x14ac:dyDescent="0.3"/>
    <row r="807" ht="18" customHeight="1" x14ac:dyDescent="0.3"/>
    <row r="808" ht="18" customHeight="1" x14ac:dyDescent="0.3"/>
    <row r="809" ht="18" customHeight="1" x14ac:dyDescent="0.3"/>
    <row r="810" ht="18" customHeight="1" x14ac:dyDescent="0.3"/>
    <row r="811" ht="18" customHeight="1" x14ac:dyDescent="0.3"/>
    <row r="812" ht="18" customHeight="1" x14ac:dyDescent="0.3"/>
    <row r="813" ht="18" customHeight="1" x14ac:dyDescent="0.3"/>
    <row r="814" ht="18" customHeight="1" x14ac:dyDescent="0.3"/>
    <row r="815" ht="18" customHeight="1" x14ac:dyDescent="0.3"/>
    <row r="816" ht="18" customHeight="1" x14ac:dyDescent="0.3"/>
    <row r="817" ht="18" customHeight="1" x14ac:dyDescent="0.3"/>
    <row r="818" ht="18" customHeight="1" x14ac:dyDescent="0.3"/>
    <row r="819" ht="18" customHeight="1" x14ac:dyDescent="0.3"/>
    <row r="820" ht="18" customHeight="1" x14ac:dyDescent="0.3"/>
    <row r="821" ht="18" customHeight="1" x14ac:dyDescent="0.3"/>
    <row r="822" ht="18" customHeight="1" x14ac:dyDescent="0.3"/>
    <row r="823" ht="18" customHeight="1" x14ac:dyDescent="0.3"/>
    <row r="824" ht="18" customHeight="1" x14ac:dyDescent="0.3"/>
    <row r="825" ht="18" customHeight="1" x14ac:dyDescent="0.3"/>
    <row r="826" ht="18" customHeight="1" x14ac:dyDescent="0.3"/>
    <row r="827" ht="18" customHeight="1" x14ac:dyDescent="0.3"/>
    <row r="828" ht="18" customHeight="1" x14ac:dyDescent="0.3"/>
    <row r="829" ht="18" customHeight="1" x14ac:dyDescent="0.3"/>
    <row r="830" ht="18" customHeight="1" x14ac:dyDescent="0.3"/>
    <row r="831" ht="18" customHeight="1" x14ac:dyDescent="0.3"/>
    <row r="832" ht="18" customHeight="1" x14ac:dyDescent="0.3"/>
    <row r="833" ht="18" customHeight="1" x14ac:dyDescent="0.3"/>
    <row r="834" ht="18" customHeight="1" x14ac:dyDescent="0.3"/>
    <row r="835" ht="18" customHeight="1" x14ac:dyDescent="0.3"/>
    <row r="836" ht="18" customHeight="1" x14ac:dyDescent="0.3"/>
    <row r="837" ht="18" customHeight="1" x14ac:dyDescent="0.3"/>
    <row r="838" ht="18" customHeight="1" x14ac:dyDescent="0.3"/>
    <row r="839" ht="18" customHeight="1" x14ac:dyDescent="0.3"/>
    <row r="840" ht="18" customHeight="1" x14ac:dyDescent="0.3"/>
    <row r="841" ht="18" customHeight="1" x14ac:dyDescent="0.3"/>
    <row r="842" ht="18" customHeight="1" x14ac:dyDescent="0.3"/>
    <row r="843" ht="18" customHeight="1" x14ac:dyDescent="0.3"/>
    <row r="844" ht="18" customHeight="1" x14ac:dyDescent="0.3"/>
    <row r="845" ht="18" customHeight="1" x14ac:dyDescent="0.3"/>
    <row r="846" ht="18" customHeight="1" x14ac:dyDescent="0.3"/>
    <row r="847" ht="18" customHeight="1" x14ac:dyDescent="0.3"/>
    <row r="848" ht="18" customHeight="1" x14ac:dyDescent="0.3"/>
    <row r="849" ht="18" customHeight="1" x14ac:dyDescent="0.3"/>
    <row r="850" ht="18" customHeight="1" x14ac:dyDescent="0.3"/>
    <row r="851" ht="18" customHeight="1" x14ac:dyDescent="0.3"/>
    <row r="852" ht="18" customHeight="1" x14ac:dyDescent="0.3"/>
    <row r="853" ht="18" customHeight="1" x14ac:dyDescent="0.3"/>
    <row r="854" ht="18" customHeight="1" x14ac:dyDescent="0.3"/>
    <row r="855" ht="18" customHeight="1" x14ac:dyDescent="0.3"/>
    <row r="856" ht="18" customHeight="1" x14ac:dyDescent="0.3"/>
    <row r="857" ht="18" customHeight="1" x14ac:dyDescent="0.3"/>
    <row r="858" ht="18" customHeight="1" x14ac:dyDescent="0.3"/>
    <row r="859" ht="18" customHeight="1" x14ac:dyDescent="0.3"/>
    <row r="860" ht="18" customHeight="1" x14ac:dyDescent="0.3"/>
    <row r="861" ht="18" customHeight="1" x14ac:dyDescent="0.3"/>
    <row r="862" ht="18" customHeight="1" x14ac:dyDescent="0.3"/>
    <row r="863" ht="18" customHeight="1" x14ac:dyDescent="0.3"/>
    <row r="864" ht="18" customHeight="1" x14ac:dyDescent="0.3"/>
    <row r="865" ht="18" customHeight="1" x14ac:dyDescent="0.3"/>
    <row r="866" ht="18" customHeight="1" x14ac:dyDescent="0.3"/>
    <row r="867" ht="18" customHeight="1" x14ac:dyDescent="0.3"/>
    <row r="868" ht="18" customHeight="1" x14ac:dyDescent="0.3"/>
    <row r="869" ht="18" customHeight="1" x14ac:dyDescent="0.3"/>
    <row r="870" ht="18" customHeight="1" x14ac:dyDescent="0.3"/>
    <row r="871" ht="18" customHeight="1" x14ac:dyDescent="0.3"/>
    <row r="872" ht="18" customHeight="1" x14ac:dyDescent="0.3"/>
  </sheetData>
  <mergeCells count="2">
    <mergeCell ref="B6:E6"/>
    <mergeCell ref="D26:E26"/>
  </mergeCells>
  <phoneticPr fontId="40" type="noConversion"/>
  <printOptions horizontalCentered="1"/>
  <pageMargins left="0.23622047244094491" right="0.23622047244094491" top="0.51181102362204722" bottom="0.51181102362204722" header="0.47244094488188981" footer="0.23622047244094491"/>
  <pageSetup paperSize="9" firstPageNumber="52" orientation="portrait" useFirstPageNumber="1" r:id="rId1"/>
  <headerFooter alignWithMargins="0">
    <oddFooter>&amp;L&amp;"Garamond,Regular"&amp;9&amp;F&amp;C
&amp;R&amp;"Garamond,Regular"&amp;9&amp;P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49A1D-4601-4AB8-98DE-B19E81FD4175}">
  <dimension ref="A1:P79"/>
  <sheetViews>
    <sheetView view="pageBreakPreview" topLeftCell="A46" zoomScaleSheetLayoutView="100" workbookViewId="0">
      <selection activeCell="K37" sqref="K37"/>
    </sheetView>
  </sheetViews>
  <sheetFormatPr defaultColWidth="10.33203125" defaultRowHeight="14.4" x14ac:dyDescent="0.3"/>
  <cols>
    <col min="1" max="1" width="1.109375" style="326" customWidth="1"/>
    <col min="2" max="2" width="11.109375" style="350" customWidth="1"/>
    <col min="3" max="3" width="1.6640625" style="326" customWidth="1"/>
    <col min="4" max="4" width="10" style="326" customWidth="1"/>
    <col min="5" max="6" width="10.33203125" style="326"/>
    <col min="7" max="7" width="11.44140625" style="326" customWidth="1"/>
    <col min="8" max="8" width="18.6640625" style="326" customWidth="1"/>
    <col min="9" max="9" width="5" style="326" customWidth="1"/>
    <col min="10" max="10" width="7.88671875" style="326" customWidth="1"/>
    <col min="11" max="11" width="3.5546875" style="326" customWidth="1"/>
    <col min="12" max="12" width="5.88671875" style="326" customWidth="1"/>
    <col min="13" max="13" width="0.44140625" style="326" customWidth="1"/>
    <col min="14" max="16384" width="10.33203125" style="326"/>
  </cols>
  <sheetData>
    <row r="1" spans="1:12" ht="15" customHeight="1" x14ac:dyDescent="0.3">
      <c r="B1" s="327"/>
      <c r="C1" s="328"/>
    </row>
    <row r="2" spans="1:12" ht="28.2" customHeight="1" x14ac:dyDescent="0.3">
      <c r="B2" s="1636" t="s">
        <v>14</v>
      </c>
      <c r="C2" s="1636"/>
      <c r="D2" s="1635"/>
      <c r="E2" s="1635"/>
      <c r="F2" s="1635"/>
      <c r="G2" s="1635"/>
      <c r="H2" s="1635"/>
      <c r="I2" s="1635"/>
      <c r="J2" s="1635"/>
      <c r="K2" s="1635"/>
      <c r="L2" s="1635"/>
    </row>
    <row r="3" spans="1:12" ht="9" customHeight="1" x14ac:dyDescent="0.3">
      <c r="B3" s="329"/>
      <c r="C3" s="330"/>
    </row>
    <row r="4" spans="1:12" ht="27" customHeight="1" x14ac:dyDescent="0.3">
      <c r="A4" s="331"/>
      <c r="B4" s="332" t="s">
        <v>586</v>
      </c>
      <c r="C4" s="331"/>
      <c r="D4" s="1637" t="s">
        <v>50</v>
      </c>
      <c r="E4" s="1635"/>
      <c r="F4" s="1635"/>
      <c r="G4" s="333"/>
      <c r="H4" s="333"/>
      <c r="I4" s="333"/>
      <c r="J4" s="1638"/>
      <c r="K4" s="1635"/>
      <c r="L4" s="1635"/>
    </row>
    <row r="5" spans="1:12" ht="20.85" customHeight="1" x14ac:dyDescent="0.3">
      <c r="B5" s="334"/>
      <c r="C5" s="335"/>
      <c r="D5" s="1639"/>
      <c r="E5" s="1639"/>
      <c r="F5" s="333"/>
      <c r="G5" s="333"/>
      <c r="H5" s="333"/>
      <c r="I5" s="333"/>
      <c r="J5" s="336"/>
      <c r="K5" s="337"/>
      <c r="L5" s="336"/>
    </row>
    <row r="6" spans="1:12" ht="36" customHeight="1" x14ac:dyDescent="0.3">
      <c r="B6" s="338" t="s">
        <v>587</v>
      </c>
      <c r="C6" s="335"/>
      <c r="D6" s="1640" t="s">
        <v>588</v>
      </c>
      <c r="E6" s="1640"/>
      <c r="F6" s="1640"/>
      <c r="G6" s="1640"/>
      <c r="H6" s="1640"/>
      <c r="I6" s="1640"/>
      <c r="J6" s="1640"/>
      <c r="K6" s="1640"/>
      <c r="L6" s="1640"/>
    </row>
    <row r="7" spans="1:12" ht="20.85" customHeight="1" x14ac:dyDescent="0.3">
      <c r="B7" s="334"/>
      <c r="C7" s="335"/>
      <c r="D7" s="102" t="s">
        <v>589</v>
      </c>
      <c r="E7" s="339"/>
      <c r="F7" s="339"/>
      <c r="J7" s="340"/>
      <c r="K7" s="341"/>
      <c r="L7" s="340"/>
    </row>
    <row r="8" spans="1:12" ht="20.85" customHeight="1" x14ac:dyDescent="0.3">
      <c r="B8" s="334"/>
      <c r="C8" s="335"/>
      <c r="D8" s="102" t="s">
        <v>590</v>
      </c>
      <c r="E8" s="342"/>
      <c r="F8" s="333"/>
      <c r="J8" s="340"/>
      <c r="K8" s="341"/>
      <c r="L8" s="340"/>
    </row>
    <row r="9" spans="1:12" ht="20.85" customHeight="1" x14ac:dyDescent="0.3">
      <c r="B9" s="334"/>
      <c r="C9" s="335"/>
      <c r="D9" s="102" t="s">
        <v>591</v>
      </c>
      <c r="E9" s="342"/>
      <c r="F9" s="333"/>
      <c r="J9" s="340"/>
      <c r="K9" s="341"/>
      <c r="L9" s="340"/>
    </row>
    <row r="10" spans="1:12" ht="20.85" customHeight="1" x14ac:dyDescent="0.3">
      <c r="B10" s="334"/>
      <c r="C10" s="335"/>
      <c r="D10" s="102" t="s">
        <v>592</v>
      </c>
      <c r="E10" s="342"/>
      <c r="F10" s="333"/>
      <c r="J10" s="340"/>
      <c r="K10" s="341"/>
      <c r="L10" s="340"/>
    </row>
    <row r="11" spans="1:12" ht="18" customHeight="1" x14ac:dyDescent="0.3">
      <c r="B11" s="334"/>
      <c r="C11" s="335"/>
      <c r="D11" s="102"/>
      <c r="E11" s="342"/>
      <c r="F11" s="333"/>
      <c r="J11" s="340"/>
      <c r="K11" s="341"/>
      <c r="L11" s="340"/>
    </row>
    <row r="12" spans="1:12" ht="23.25" customHeight="1" x14ac:dyDescent="0.3">
      <c r="B12" s="338" t="s">
        <v>593</v>
      </c>
      <c r="C12" s="335"/>
      <c r="D12" s="1640" t="s">
        <v>594</v>
      </c>
      <c r="E12" s="1640"/>
      <c r="F12" s="1640"/>
      <c r="G12" s="1640"/>
      <c r="H12" s="1640"/>
      <c r="I12" s="1640"/>
      <c r="J12" s="1640"/>
      <c r="K12" s="1640"/>
      <c r="L12" s="1640"/>
    </row>
    <row r="13" spans="1:12" ht="20.85" customHeight="1" x14ac:dyDescent="0.3">
      <c r="B13" s="338"/>
      <c r="C13" s="335"/>
      <c r="D13" s="102" t="s">
        <v>595</v>
      </c>
      <c r="E13" s="342"/>
      <c r="F13" s="333"/>
      <c r="J13" s="340"/>
      <c r="K13" s="341"/>
      <c r="L13" s="340"/>
    </row>
    <row r="14" spans="1:12" ht="20.85" customHeight="1" x14ac:dyDescent="0.3">
      <c r="B14" s="334"/>
      <c r="C14" s="335"/>
      <c r="D14" s="102" t="s">
        <v>596</v>
      </c>
      <c r="E14" s="342"/>
      <c r="F14" s="333"/>
      <c r="J14" s="340"/>
      <c r="K14" s="341"/>
      <c r="L14" s="340"/>
    </row>
    <row r="15" spans="1:12" ht="22.95" customHeight="1" x14ac:dyDescent="0.3">
      <c r="B15" s="334"/>
      <c r="C15" s="335"/>
      <c r="D15" s="102"/>
      <c r="E15" s="342"/>
      <c r="F15" s="333"/>
      <c r="J15" s="340"/>
      <c r="K15" s="341"/>
      <c r="L15" s="340"/>
    </row>
    <row r="16" spans="1:12" ht="21.9" customHeight="1" x14ac:dyDescent="0.3">
      <c r="B16" s="338" t="s">
        <v>597</v>
      </c>
      <c r="C16" s="335"/>
      <c r="D16" s="1640" t="s">
        <v>681</v>
      </c>
      <c r="E16" s="1640"/>
      <c r="F16" s="1640"/>
      <c r="G16" s="1640"/>
      <c r="H16" s="1640"/>
      <c r="I16" s="1640"/>
      <c r="J16" s="1640"/>
      <c r="K16" s="1640"/>
      <c r="L16" s="1640"/>
    </row>
    <row r="17" spans="2:12" ht="20.85" customHeight="1" x14ac:dyDescent="0.3">
      <c r="B17" s="334"/>
      <c r="C17" s="335"/>
      <c r="D17" s="102" t="s">
        <v>760</v>
      </c>
      <c r="E17" s="342"/>
      <c r="F17" s="333"/>
      <c r="J17" s="340"/>
      <c r="K17" s="341"/>
      <c r="L17" s="340"/>
    </row>
    <row r="18" spans="2:12" ht="18" customHeight="1" x14ac:dyDescent="0.3">
      <c r="B18" s="338"/>
      <c r="C18" s="335"/>
      <c r="D18" s="344"/>
      <c r="E18" s="344"/>
      <c r="F18" s="344"/>
      <c r="G18" s="344"/>
      <c r="H18" s="344"/>
      <c r="I18" s="344"/>
      <c r="J18" s="344"/>
      <c r="K18" s="344"/>
      <c r="L18" s="344"/>
    </row>
    <row r="19" spans="2:12" ht="21.9" customHeight="1" x14ac:dyDescent="0.3">
      <c r="B19" s="338"/>
      <c r="C19" s="335"/>
      <c r="D19" s="1640"/>
      <c r="E19" s="1640"/>
      <c r="F19" s="1640"/>
      <c r="G19" s="1640"/>
      <c r="H19" s="1640"/>
      <c r="I19" s="1640"/>
      <c r="J19" s="1640"/>
      <c r="K19" s="1640"/>
      <c r="L19" s="1640"/>
    </row>
    <row r="20" spans="2:12" ht="21.9" customHeight="1" x14ac:dyDescent="0.3">
      <c r="B20" s="338" t="s">
        <v>600</v>
      </c>
      <c r="C20" s="335"/>
      <c r="D20" s="1640" t="s">
        <v>598</v>
      </c>
      <c r="E20" s="1640"/>
      <c r="F20" s="1640"/>
      <c r="G20" s="1640"/>
      <c r="H20" s="1640"/>
      <c r="I20" s="1640"/>
      <c r="J20" s="1640"/>
      <c r="K20" s="1640"/>
      <c r="L20" s="1640"/>
    </row>
    <row r="21" spans="2:12" ht="20.85" customHeight="1" x14ac:dyDescent="0.3">
      <c r="B21" s="334"/>
      <c r="C21" s="335"/>
      <c r="D21" s="102" t="s">
        <v>599</v>
      </c>
      <c r="E21" s="102"/>
      <c r="F21" s="102"/>
      <c r="J21" s="343"/>
      <c r="K21" s="341"/>
      <c r="L21" s="343"/>
    </row>
    <row r="22" spans="2:12" ht="25.95" customHeight="1" x14ac:dyDescent="0.3">
      <c r="B22" s="334"/>
      <c r="C22" s="335"/>
      <c r="D22" s="102"/>
      <c r="E22" s="342"/>
      <c r="F22" s="333"/>
      <c r="J22" s="340"/>
      <c r="K22" s="341"/>
      <c r="L22" s="340"/>
    </row>
    <row r="23" spans="2:12" ht="21.9" customHeight="1" x14ac:dyDescent="0.3">
      <c r="B23" s="338"/>
      <c r="C23" s="335"/>
      <c r="D23" s="1640"/>
      <c r="E23" s="1640"/>
      <c r="F23" s="1640"/>
      <c r="G23" s="1640"/>
      <c r="H23" s="1640"/>
      <c r="I23" s="1640"/>
      <c r="J23" s="1640"/>
      <c r="K23" s="1640"/>
      <c r="L23" s="1640"/>
    </row>
    <row r="24" spans="2:12" ht="20.85" customHeight="1" x14ac:dyDescent="0.3">
      <c r="B24" s="334"/>
      <c r="C24" s="335"/>
      <c r="D24" s="102"/>
      <c r="E24" s="102"/>
      <c r="F24" s="102"/>
      <c r="J24" s="343"/>
      <c r="K24" s="341"/>
      <c r="L24" s="343"/>
    </row>
    <row r="25" spans="2:12" ht="9.75" customHeight="1" x14ac:dyDescent="0.3">
      <c r="B25" s="334"/>
      <c r="C25" s="335"/>
      <c r="D25" s="102"/>
      <c r="E25" s="342"/>
      <c r="F25" s="333"/>
      <c r="J25" s="340"/>
      <c r="K25" s="341"/>
      <c r="L25" s="340"/>
    </row>
    <row r="26" spans="2:12" ht="20.85" customHeight="1" x14ac:dyDescent="0.3">
      <c r="B26" s="334"/>
      <c r="C26" s="335"/>
      <c r="D26" s="102"/>
      <c r="E26" s="102"/>
      <c r="F26" s="102"/>
      <c r="J26" s="343"/>
      <c r="K26" s="341"/>
      <c r="L26" s="343"/>
    </row>
    <row r="27" spans="2:12" ht="21.9" customHeight="1" x14ac:dyDescent="0.3">
      <c r="B27" s="338"/>
      <c r="C27" s="335"/>
      <c r="D27" s="1640"/>
      <c r="E27" s="1640"/>
      <c r="F27" s="1640"/>
      <c r="G27" s="1640"/>
      <c r="H27" s="1640"/>
      <c r="I27" s="1640"/>
      <c r="J27" s="1640"/>
      <c r="K27" s="1640"/>
      <c r="L27" s="1640"/>
    </row>
    <row r="28" spans="2:12" ht="20.85" customHeight="1" x14ac:dyDescent="0.3">
      <c r="B28" s="334"/>
      <c r="C28" s="335"/>
      <c r="D28" s="1635"/>
      <c r="E28" s="1635"/>
      <c r="F28" s="1635"/>
      <c r="J28" s="340"/>
      <c r="K28" s="341"/>
      <c r="L28" s="340"/>
    </row>
    <row r="29" spans="2:12" ht="20.85" customHeight="1" x14ac:dyDescent="0.3">
      <c r="B29" s="334"/>
      <c r="C29" s="335"/>
      <c r="D29" s="1635"/>
      <c r="E29" s="1635"/>
      <c r="F29" s="1635"/>
      <c r="J29" s="340"/>
      <c r="K29" s="341"/>
      <c r="L29" s="340"/>
    </row>
    <row r="30" spans="2:12" ht="20.85" customHeight="1" x14ac:dyDescent="0.3">
      <c r="B30" s="334"/>
      <c r="C30" s="335"/>
      <c r="D30" s="333"/>
      <c r="E30" s="333"/>
      <c r="F30" s="333"/>
      <c r="J30" s="340"/>
      <c r="K30" s="341"/>
      <c r="L30" s="340"/>
    </row>
    <row r="31" spans="2:12" ht="20.85" customHeight="1" x14ac:dyDescent="0.3">
      <c r="B31" s="334"/>
      <c r="C31" s="335"/>
      <c r="D31" s="333"/>
      <c r="E31" s="333"/>
      <c r="F31" s="333"/>
      <c r="J31" s="340"/>
      <c r="K31" s="341"/>
      <c r="L31" s="340"/>
    </row>
    <row r="32" spans="2:12" ht="21.9" customHeight="1" x14ac:dyDescent="0.3">
      <c r="B32" s="338"/>
      <c r="C32" s="335"/>
      <c r="D32" s="1640"/>
      <c r="E32" s="1640"/>
      <c r="F32" s="1640"/>
      <c r="G32" s="1640"/>
      <c r="H32" s="1640"/>
      <c r="I32" s="1640"/>
      <c r="J32" s="1640"/>
      <c r="K32" s="1640"/>
      <c r="L32" s="1640"/>
    </row>
    <row r="33" spans="1:16" ht="21.9" customHeight="1" x14ac:dyDescent="0.3">
      <c r="B33" s="338"/>
      <c r="C33" s="335"/>
      <c r="D33" s="344"/>
      <c r="E33" s="344"/>
      <c r="F33" s="344"/>
      <c r="G33" s="344"/>
      <c r="H33" s="345"/>
      <c r="I33" s="345"/>
      <c r="J33" s="345"/>
      <c r="K33" s="345"/>
      <c r="L33" s="345"/>
      <c r="M33" s="102"/>
      <c r="N33" s="102"/>
      <c r="O33" s="102"/>
      <c r="P33" s="102"/>
    </row>
    <row r="34" spans="1:16" ht="19.95" customHeight="1" x14ac:dyDescent="0.3">
      <c r="B34" s="334"/>
      <c r="C34" s="335"/>
      <c r="D34" s="102"/>
      <c r="E34" s="102"/>
      <c r="F34" s="102"/>
      <c r="J34" s="340"/>
      <c r="K34" s="341"/>
      <c r="L34" s="340"/>
    </row>
    <row r="35" spans="1:16" ht="20.85" customHeight="1" x14ac:dyDescent="0.3">
      <c r="B35" s="334"/>
      <c r="C35" s="335"/>
      <c r="D35" s="1635"/>
      <c r="E35" s="1635"/>
      <c r="F35" s="1635"/>
      <c r="J35" s="340"/>
      <c r="K35" s="341"/>
      <c r="L35" s="340"/>
    </row>
    <row r="36" spans="1:16" ht="20.25" customHeight="1" x14ac:dyDescent="0.3">
      <c r="B36" s="334"/>
      <c r="C36" s="335"/>
      <c r="D36" s="102"/>
      <c r="E36" s="342"/>
      <c r="F36" s="333"/>
      <c r="J36" s="340"/>
      <c r="K36" s="341"/>
      <c r="L36" s="340"/>
    </row>
    <row r="37" spans="1:16" ht="9.75" customHeight="1" x14ac:dyDescent="0.3">
      <c r="B37" s="334"/>
      <c r="C37" s="335"/>
      <c r="D37" s="102"/>
      <c r="E37" s="342"/>
      <c r="F37" s="333"/>
      <c r="J37" s="340"/>
      <c r="K37" s="341"/>
      <c r="L37" s="340"/>
    </row>
    <row r="38" spans="1:16" ht="18" customHeight="1" x14ac:dyDescent="0.3">
      <c r="A38" s="1642" t="s">
        <v>14</v>
      </c>
      <c r="B38" s="1643"/>
      <c r="C38" s="1643"/>
      <c r="D38" s="1643"/>
      <c r="E38" s="1643"/>
      <c r="F38" s="1643"/>
      <c r="G38" s="1643"/>
      <c r="H38" s="346"/>
      <c r="I38" s="346"/>
      <c r="J38" s="346"/>
      <c r="K38" s="346"/>
      <c r="L38" s="346"/>
      <c r="M38" s="347"/>
    </row>
    <row r="39" spans="1:16" s="530" customFormat="1" ht="9" customHeight="1" x14ac:dyDescent="0.3">
      <c r="B39" s="597"/>
      <c r="C39" s="598"/>
    </row>
    <row r="40" spans="1:16" s="530" customFormat="1" ht="20.100000000000001" customHeight="1" x14ac:dyDescent="0.3">
      <c r="B40" s="1644" t="s">
        <v>601</v>
      </c>
      <c r="C40" s="1644"/>
      <c r="D40" s="1645"/>
      <c r="E40" s="1645"/>
      <c r="F40" s="1645"/>
      <c r="G40" s="1645"/>
      <c r="H40" s="1645"/>
      <c r="I40" s="1645"/>
      <c r="J40" s="1645"/>
      <c r="K40" s="1645"/>
      <c r="L40" s="1645"/>
    </row>
    <row r="41" spans="1:16" s="530" customFormat="1" ht="9" customHeight="1" x14ac:dyDescent="0.3">
      <c r="B41" s="599"/>
      <c r="C41" s="600"/>
    </row>
    <row r="42" spans="1:16" s="530" customFormat="1" ht="26.25" customHeight="1" x14ac:dyDescent="0.3">
      <c r="A42" s="601"/>
      <c r="B42" s="602" t="s">
        <v>13</v>
      </c>
      <c r="C42" s="601"/>
      <c r="D42" s="1646" t="s">
        <v>50</v>
      </c>
      <c r="E42" s="1645"/>
      <c r="F42" s="1645"/>
      <c r="G42" s="529"/>
      <c r="H42" s="529"/>
      <c r="I42" s="529"/>
      <c r="J42" s="1647" t="s">
        <v>602</v>
      </c>
      <c r="K42" s="1645"/>
      <c r="L42" s="1645"/>
    </row>
    <row r="43" spans="1:16" s="530" customFormat="1" ht="24" customHeight="1" x14ac:dyDescent="0.3">
      <c r="B43" s="478"/>
      <c r="C43" s="478"/>
      <c r="D43" s="479" t="s">
        <v>603</v>
      </c>
      <c r="E43" s="479"/>
      <c r="F43" s="529"/>
      <c r="G43" s="529"/>
      <c r="H43" s="529"/>
      <c r="I43" s="529"/>
      <c r="J43" s="478"/>
      <c r="K43" s="481"/>
      <c r="L43" s="478"/>
    </row>
    <row r="44" spans="1:16" s="530" customFormat="1" ht="24" customHeight="1" x14ac:dyDescent="0.3">
      <c r="B44" s="482">
        <v>1</v>
      </c>
      <c r="C44" s="478"/>
      <c r="D44" s="1645" t="s">
        <v>604</v>
      </c>
      <c r="E44" s="1645"/>
      <c r="F44" s="1645"/>
      <c r="J44" s="483">
        <v>3</v>
      </c>
      <c r="K44" s="484" t="s">
        <v>4</v>
      </c>
      <c r="L44" s="483">
        <v>8</v>
      </c>
    </row>
    <row r="45" spans="1:16" s="530" customFormat="1" ht="8.1" customHeight="1" x14ac:dyDescent="0.3">
      <c r="B45" s="478"/>
      <c r="C45" s="478"/>
      <c r="D45" s="529"/>
      <c r="J45" s="483"/>
      <c r="K45" s="484"/>
      <c r="L45" s="483"/>
    </row>
    <row r="46" spans="1:16" s="530" customFormat="1" ht="24" customHeight="1" x14ac:dyDescent="0.3">
      <c r="B46" s="482"/>
      <c r="C46" s="478"/>
      <c r="D46" s="479" t="s">
        <v>605</v>
      </c>
      <c r="E46" s="479"/>
      <c r="F46" s="529"/>
      <c r="J46" s="483"/>
      <c r="K46" s="484"/>
      <c r="L46" s="483"/>
    </row>
    <row r="47" spans="1:16" s="530" customFormat="1" ht="8.1" customHeight="1" x14ac:dyDescent="0.3">
      <c r="B47" s="478"/>
      <c r="C47" s="478"/>
      <c r="D47" s="529"/>
      <c r="J47" s="483"/>
      <c r="K47" s="484"/>
      <c r="L47" s="483"/>
    </row>
    <row r="48" spans="1:16" s="530" customFormat="1" ht="24" customHeight="1" x14ac:dyDescent="0.3">
      <c r="B48" s="482">
        <v>2</v>
      </c>
      <c r="C48" s="478"/>
      <c r="D48" s="1645" t="s">
        <v>8</v>
      </c>
      <c r="E48" s="1645"/>
      <c r="F48" s="1645"/>
      <c r="J48" s="483">
        <f>L44+1</f>
        <v>9</v>
      </c>
      <c r="K48" s="484" t="s">
        <v>4</v>
      </c>
      <c r="L48" s="483">
        <v>21</v>
      </c>
    </row>
    <row r="49" spans="2:12" s="530" customFormat="1" ht="8.1" customHeight="1" x14ac:dyDescent="0.3">
      <c r="B49" s="478"/>
      <c r="C49" s="478"/>
      <c r="D49" s="529"/>
      <c r="J49" s="483"/>
      <c r="K49" s="484"/>
      <c r="L49" s="483"/>
    </row>
    <row r="50" spans="2:12" s="530" customFormat="1" ht="24" customHeight="1" x14ac:dyDescent="0.3">
      <c r="B50" s="485"/>
      <c r="C50" s="478"/>
      <c r="D50" s="1648" t="s">
        <v>761</v>
      </c>
      <c r="E50" s="1648"/>
      <c r="F50" s="1648"/>
      <c r="G50" s="1641"/>
      <c r="H50" s="1641"/>
      <c r="J50" s="483"/>
      <c r="K50" s="484"/>
      <c r="L50" s="483"/>
    </row>
    <row r="51" spans="2:12" s="530" customFormat="1" ht="8.1" customHeight="1" x14ac:dyDescent="0.3">
      <c r="B51" s="478"/>
      <c r="C51" s="478"/>
      <c r="D51" s="529"/>
      <c r="J51" s="483"/>
      <c r="K51" s="484"/>
      <c r="L51" s="483"/>
    </row>
    <row r="52" spans="2:12" s="530" customFormat="1" ht="24" customHeight="1" x14ac:dyDescent="0.3">
      <c r="B52" s="482">
        <v>3</v>
      </c>
      <c r="C52" s="478"/>
      <c r="D52" s="1641" t="s">
        <v>806</v>
      </c>
      <c r="E52" s="1641"/>
      <c r="F52" s="1641"/>
      <c r="G52" s="1641"/>
      <c r="J52" s="483">
        <f>L48+1</f>
        <v>22</v>
      </c>
      <c r="K52" s="484" t="s">
        <v>4</v>
      </c>
      <c r="L52" s="484">
        <v>35</v>
      </c>
    </row>
    <row r="53" spans="2:12" s="530" customFormat="1" ht="8.1" customHeight="1" x14ac:dyDescent="0.3">
      <c r="B53" s="478"/>
      <c r="C53" s="478"/>
      <c r="D53" s="529"/>
      <c r="J53" s="483"/>
      <c r="K53" s="484"/>
      <c r="L53" s="483"/>
    </row>
    <row r="54" spans="2:12" s="530" customFormat="1" ht="24" customHeight="1" x14ac:dyDescent="0.3">
      <c r="B54" s="485"/>
      <c r="C54" s="478"/>
      <c r="D54" s="1648" t="s">
        <v>682</v>
      </c>
      <c r="E54" s="1648"/>
      <c r="F54" s="1648"/>
      <c r="G54" s="1641"/>
      <c r="H54" s="1641"/>
      <c r="J54" s="483"/>
      <c r="K54" s="484"/>
      <c r="L54" s="483"/>
    </row>
    <row r="55" spans="2:12" s="530" customFormat="1" ht="8.1" customHeight="1" x14ac:dyDescent="0.3">
      <c r="B55" s="478"/>
      <c r="C55" s="478"/>
      <c r="D55" s="529"/>
      <c r="J55" s="483"/>
      <c r="K55" s="484"/>
      <c r="L55" s="483"/>
    </row>
    <row r="56" spans="2:12" s="530" customFormat="1" ht="24" customHeight="1" x14ac:dyDescent="0.3">
      <c r="B56" s="482">
        <v>4</v>
      </c>
      <c r="C56" s="478"/>
      <c r="D56" s="1641" t="s">
        <v>5</v>
      </c>
      <c r="E56" s="1641"/>
      <c r="F56" s="1641"/>
      <c r="G56" s="1641"/>
      <c r="J56" s="483">
        <f>L52+1</f>
        <v>36</v>
      </c>
      <c r="K56" s="484" t="s">
        <v>4</v>
      </c>
      <c r="L56" s="484">
        <v>47</v>
      </c>
    </row>
    <row r="57" spans="2:12" s="530" customFormat="1" ht="9" customHeight="1" x14ac:dyDescent="0.3">
      <c r="B57" s="482"/>
      <c r="C57" s="478"/>
      <c r="J57" s="483"/>
      <c r="K57" s="484"/>
      <c r="L57" s="484"/>
    </row>
    <row r="58" spans="2:12" s="530" customFormat="1" ht="27" customHeight="1" x14ac:dyDescent="0.3">
      <c r="B58" s="485"/>
      <c r="C58" s="478"/>
      <c r="D58" s="1648" t="s">
        <v>683</v>
      </c>
      <c r="E58" s="1648"/>
      <c r="F58" s="1648"/>
      <c r="G58" s="1641"/>
      <c r="H58" s="1641"/>
      <c r="J58" s="483"/>
      <c r="K58" s="484"/>
      <c r="L58" s="483"/>
    </row>
    <row r="59" spans="2:12" s="530" customFormat="1" ht="8.1" customHeight="1" x14ac:dyDescent="0.3">
      <c r="B59" s="478"/>
      <c r="C59" s="478"/>
      <c r="D59" s="529"/>
      <c r="J59" s="483"/>
      <c r="K59" s="484"/>
      <c r="L59" s="483"/>
    </row>
    <row r="60" spans="2:12" s="530" customFormat="1" ht="24" customHeight="1" x14ac:dyDescent="0.3">
      <c r="B60" s="482">
        <v>5</v>
      </c>
      <c r="C60" s="478"/>
      <c r="D60" s="1641" t="s">
        <v>759</v>
      </c>
      <c r="E60" s="1641"/>
      <c r="F60" s="1641"/>
      <c r="G60" s="1641"/>
      <c r="J60" s="483">
        <f>L56+1</f>
        <v>48</v>
      </c>
      <c r="K60" s="484" t="s">
        <v>4</v>
      </c>
      <c r="L60" s="484">
        <v>50</v>
      </c>
    </row>
    <row r="61" spans="2:12" s="530" customFormat="1" ht="8.1" customHeight="1" x14ac:dyDescent="0.3">
      <c r="B61" s="478"/>
      <c r="C61" s="478"/>
      <c r="D61" s="529"/>
      <c r="J61" s="483"/>
      <c r="K61" s="484"/>
      <c r="L61" s="483"/>
    </row>
    <row r="62" spans="2:12" s="530" customFormat="1" ht="16.95" customHeight="1" x14ac:dyDescent="0.3">
      <c r="B62" s="478"/>
      <c r="C62" s="478"/>
      <c r="D62" s="529"/>
      <c r="J62" s="483"/>
      <c r="K62" s="484"/>
      <c r="L62" s="483"/>
    </row>
    <row r="63" spans="2:12" s="530" customFormat="1" ht="21.9" customHeight="1" x14ac:dyDescent="0.3">
      <c r="B63" s="478"/>
      <c r="C63" s="478"/>
      <c r="D63" s="1649" t="s">
        <v>607</v>
      </c>
      <c r="E63" s="1649"/>
      <c r="F63" s="1649"/>
      <c r="G63" s="1649"/>
      <c r="H63" s="1649"/>
      <c r="I63" s="528"/>
      <c r="J63" s="483"/>
      <c r="K63" s="484"/>
      <c r="L63" s="483"/>
    </row>
    <row r="64" spans="2:12" s="530" customFormat="1" ht="4.95" customHeight="1" x14ac:dyDescent="0.3">
      <c r="B64" s="478"/>
      <c r="C64" s="478"/>
      <c r="D64" s="528"/>
      <c r="E64" s="528"/>
      <c r="F64" s="528"/>
      <c r="G64" s="528"/>
      <c r="H64" s="528"/>
      <c r="I64" s="528"/>
      <c r="J64" s="483"/>
      <c r="K64" s="484"/>
      <c r="L64" s="483"/>
    </row>
    <row r="65" spans="1:13" s="530" customFormat="1" ht="21.9" customHeight="1" x14ac:dyDescent="0.3">
      <c r="B65" s="478"/>
      <c r="C65" s="478"/>
      <c r="D65" s="1645" t="str">
        <f>PROPER(D63)</f>
        <v xml:space="preserve">Main Summary </v>
      </c>
      <c r="E65" s="1641"/>
      <c r="F65" s="1641"/>
      <c r="G65" s="1641"/>
      <c r="H65" s="1641"/>
      <c r="J65" s="483">
        <f>L60+1</f>
        <v>51</v>
      </c>
      <c r="K65" s="484" t="s">
        <v>4</v>
      </c>
      <c r="L65" s="483">
        <f>J65+1</f>
        <v>52</v>
      </c>
    </row>
    <row r="66" spans="1:13" s="530" customFormat="1" ht="8.1" customHeight="1" x14ac:dyDescent="0.3">
      <c r="B66" s="486"/>
      <c r="C66" s="478"/>
      <c r="D66" s="529"/>
      <c r="J66" s="483"/>
      <c r="K66" s="484"/>
      <c r="L66" s="483"/>
    </row>
    <row r="67" spans="1:13" s="530" customFormat="1" ht="21.9" customHeight="1" x14ac:dyDescent="0.3">
      <c r="B67" s="486"/>
      <c r="C67" s="478"/>
      <c r="D67" s="529"/>
      <c r="J67" s="487"/>
      <c r="K67" s="481"/>
      <c r="L67" s="487"/>
    </row>
    <row r="68" spans="1:13" s="530" customFormat="1" ht="41.4" customHeight="1" x14ac:dyDescent="0.3">
      <c r="B68" s="486"/>
      <c r="C68" s="478"/>
      <c r="D68" s="529"/>
      <c r="J68" s="487"/>
      <c r="K68" s="481"/>
      <c r="L68" s="487"/>
    </row>
    <row r="69" spans="1:13" s="530" customFormat="1" ht="36.6" customHeight="1" x14ac:dyDescent="0.3">
      <c r="B69" s="486"/>
      <c r="C69" s="478"/>
      <c r="D69" s="529"/>
      <c r="J69" s="487"/>
      <c r="K69" s="481"/>
      <c r="L69" s="487"/>
    </row>
    <row r="70" spans="1:13" s="477" customFormat="1" ht="28.95" customHeight="1" x14ac:dyDescent="0.3">
      <c r="B70" s="486"/>
      <c r="C70" s="478"/>
      <c r="D70" s="480"/>
      <c r="J70" s="487"/>
      <c r="K70" s="481"/>
      <c r="L70" s="487"/>
    </row>
    <row r="71" spans="1:13" s="477" customFormat="1" ht="21.9" customHeight="1" x14ac:dyDescent="0.3">
      <c r="B71" s="486"/>
      <c r="C71" s="478"/>
      <c r="D71" s="480"/>
      <c r="J71" s="487"/>
      <c r="K71" s="481"/>
      <c r="L71" s="487"/>
    </row>
    <row r="72" spans="1:13" ht="31.95" customHeight="1" x14ac:dyDescent="0.3">
      <c r="B72" s="334"/>
      <c r="C72" s="335"/>
      <c r="D72" s="333"/>
      <c r="J72" s="348"/>
      <c r="K72" s="337"/>
      <c r="L72" s="348"/>
    </row>
    <row r="73" spans="1:13" ht="21.9" customHeight="1" x14ac:dyDescent="0.3">
      <c r="B73" s="334"/>
      <c r="C73" s="335"/>
      <c r="D73" s="333"/>
      <c r="J73" s="349"/>
      <c r="K73" s="341"/>
      <c r="L73" s="349"/>
    </row>
    <row r="74" spans="1:13" ht="21.9" customHeight="1" x14ac:dyDescent="0.3">
      <c r="B74" s="334"/>
      <c r="C74" s="335"/>
      <c r="D74" s="333"/>
      <c r="J74" s="349"/>
      <c r="K74" s="341"/>
      <c r="L74" s="349"/>
    </row>
    <row r="75" spans="1:13" ht="21.9" customHeight="1" x14ac:dyDescent="0.3">
      <c r="B75" s="334"/>
      <c r="C75" s="335"/>
      <c r="D75" s="333"/>
      <c r="J75" s="349"/>
      <c r="K75" s="341"/>
      <c r="L75" s="349"/>
    </row>
    <row r="76" spans="1:13" ht="21.9" customHeight="1" x14ac:dyDescent="0.3">
      <c r="B76" s="334"/>
      <c r="C76" s="335"/>
      <c r="D76" s="333"/>
      <c r="J76" s="349"/>
      <c r="K76" s="341"/>
      <c r="L76" s="349"/>
    </row>
    <row r="77" spans="1:13" ht="21.9" customHeight="1" x14ac:dyDescent="0.3">
      <c r="B77" s="334"/>
      <c r="C77" s="335"/>
      <c r="D77" s="333"/>
      <c r="J77" s="349"/>
      <c r="K77" s="341"/>
      <c r="L77" s="349"/>
    </row>
    <row r="78" spans="1:13" ht="21.9" customHeight="1" x14ac:dyDescent="0.3">
      <c r="B78" s="334"/>
      <c r="C78" s="335"/>
      <c r="D78" s="333"/>
      <c r="J78" s="349"/>
      <c r="K78" s="341"/>
      <c r="L78" s="349"/>
    </row>
    <row r="79" spans="1:13" ht="18" customHeight="1" x14ac:dyDescent="0.3">
      <c r="A79" s="1642" t="s">
        <v>601</v>
      </c>
      <c r="B79" s="1642"/>
      <c r="C79" s="1642"/>
      <c r="D79" s="1642"/>
      <c r="E79" s="1642"/>
      <c r="F79" s="1642"/>
      <c r="G79" s="1642"/>
      <c r="H79" s="346"/>
      <c r="I79" s="346"/>
      <c r="J79" s="346"/>
      <c r="K79" s="346"/>
      <c r="L79" s="346"/>
      <c r="M79" s="347"/>
    </row>
  </sheetData>
  <sheetProtection algorithmName="SHA-512" hashValue="WWnM/3rHn30uq6Php4kazaZDCW+hHzdpB14cDX5hwkVhuOB3jEdf5y7xgftyhAFqUyT+edsLdMe+wFFpmIU3BQ==" saltValue="K+/2f+nOAk7OHNujgjntXw==" spinCount="100000" sheet="1" selectLockedCells="1"/>
  <mergeCells count="30">
    <mergeCell ref="D63:H63"/>
    <mergeCell ref="D65:H65"/>
    <mergeCell ref="A79:G79"/>
    <mergeCell ref="D54:H54"/>
    <mergeCell ref="D56:G56"/>
    <mergeCell ref="D58:H58"/>
    <mergeCell ref="D60:G60"/>
    <mergeCell ref="D52:G52"/>
    <mergeCell ref="D29:F29"/>
    <mergeCell ref="D32:L32"/>
    <mergeCell ref="D35:F35"/>
    <mergeCell ref="A38:G38"/>
    <mergeCell ref="B40:L40"/>
    <mergeCell ref="D42:F42"/>
    <mergeCell ref="J42:L42"/>
    <mergeCell ref="D44:F44"/>
    <mergeCell ref="D48:F48"/>
    <mergeCell ref="D50:H50"/>
    <mergeCell ref="D28:F28"/>
    <mergeCell ref="B2:L2"/>
    <mergeCell ref="D4:F4"/>
    <mergeCell ref="J4:L4"/>
    <mergeCell ref="D5:E5"/>
    <mergeCell ref="D6:L6"/>
    <mergeCell ref="D12:L12"/>
    <mergeCell ref="D20:L20"/>
    <mergeCell ref="D16:L16"/>
    <mergeCell ref="D19:L19"/>
    <mergeCell ref="D23:L23"/>
    <mergeCell ref="D27:L27"/>
  </mergeCells>
  <pageMargins left="0.3" right="0.3" top="0.2" bottom="0.35" header="0.2" footer="0.2"/>
  <pageSetup paperSize="9" orientation="portrait" useFirstPageNumber="1" r:id="rId1"/>
  <headerFooter alignWithMargins="0">
    <oddFooter>&amp;L&amp;"Garamond,Antiqua"&amp;F&amp;R&amp;"Garamond,Antiqua"&amp;11&amp;P</oddFooter>
  </headerFooter>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341F8-0796-4E93-A2BD-8187DF033868}">
  <dimension ref="A18:P47"/>
  <sheetViews>
    <sheetView view="pageBreakPreview" zoomScaleSheetLayoutView="100" workbookViewId="0">
      <selection activeCell="K37" sqref="K37"/>
    </sheetView>
  </sheetViews>
  <sheetFormatPr defaultColWidth="10.33203125" defaultRowHeight="13.2" x14ac:dyDescent="0.25"/>
  <cols>
    <col min="1" max="1" width="14.33203125" style="351" customWidth="1"/>
    <col min="2" max="2" width="79.33203125" style="351" customWidth="1"/>
    <col min="3" max="3" width="1.33203125" style="351" customWidth="1"/>
    <col min="4" max="16384" width="10.33203125" style="351"/>
  </cols>
  <sheetData>
    <row r="18" spans="1:15" ht="32.25" customHeight="1" x14ac:dyDescent="0.6">
      <c r="A18" s="1650" t="s">
        <v>24</v>
      </c>
      <c r="B18" s="1651"/>
      <c r="C18" s="1651"/>
    </row>
    <row r="19" spans="1:15" ht="24.9" customHeight="1" x14ac:dyDescent="0.7">
      <c r="B19" s="352"/>
    </row>
    <row r="20" spans="1:15" ht="24.9" customHeight="1" x14ac:dyDescent="0.7">
      <c r="B20" s="352"/>
    </row>
    <row r="21" spans="1:15" ht="24.9" customHeight="1" x14ac:dyDescent="0.7">
      <c r="B21" s="352"/>
    </row>
    <row r="22" spans="1:15" ht="24.9" customHeight="1" x14ac:dyDescent="0.7">
      <c r="B22" s="352"/>
    </row>
    <row r="23" spans="1:15" ht="24.9" customHeight="1" x14ac:dyDescent="0.7">
      <c r="B23" s="352"/>
    </row>
    <row r="24" spans="1:15" ht="38.4" x14ac:dyDescent="0.7">
      <c r="B24" s="352"/>
    </row>
    <row r="25" spans="1:15" ht="37.5" customHeight="1" x14ac:dyDescent="0.6">
      <c r="A25" s="1650" t="s">
        <v>608</v>
      </c>
      <c r="B25" s="1651"/>
      <c r="C25" s="1651"/>
    </row>
    <row r="26" spans="1:15" ht="16.5" customHeight="1" x14ac:dyDescent="0.55000000000000004">
      <c r="B26" s="353"/>
    </row>
    <row r="27" spans="1:15" ht="16.5" customHeight="1" x14ac:dyDescent="0.55000000000000004">
      <c r="B27" s="353"/>
    </row>
    <row r="28" spans="1:15" ht="16.5" customHeight="1" x14ac:dyDescent="0.55000000000000004">
      <c r="B28" s="353"/>
    </row>
    <row r="29" spans="1:15" ht="16.5" customHeight="1" x14ac:dyDescent="0.55000000000000004">
      <c r="B29" s="353"/>
    </row>
    <row r="30" spans="1:15" ht="16.5" customHeight="1" x14ac:dyDescent="0.55000000000000004">
      <c r="B30" s="353"/>
    </row>
    <row r="31" spans="1:15" ht="16.5" customHeight="1" x14ac:dyDescent="0.55000000000000004">
      <c r="B31" s="353"/>
    </row>
    <row r="32" spans="1:15" ht="16.5" customHeight="1" x14ac:dyDescent="0.55000000000000004">
      <c r="B32" s="353"/>
      <c r="G32" s="354"/>
      <c r="H32" s="354"/>
      <c r="I32" s="354"/>
      <c r="J32" s="354"/>
      <c r="K32" s="354"/>
      <c r="L32" s="354"/>
      <c r="M32" s="354"/>
      <c r="N32" s="354"/>
      <c r="O32" s="354"/>
    </row>
    <row r="33" spans="1:16" ht="16.5" customHeight="1" x14ac:dyDescent="0.55000000000000004">
      <c r="B33" s="353"/>
    </row>
    <row r="34" spans="1:16" ht="16.5" customHeight="1" x14ac:dyDescent="0.55000000000000004">
      <c r="B34" s="353"/>
    </row>
    <row r="35" spans="1:16" ht="16.5" customHeight="1" x14ac:dyDescent="0.55000000000000004">
      <c r="B35" s="353"/>
      <c r="H35" s="355"/>
      <c r="I35" s="355"/>
      <c r="J35" s="355"/>
      <c r="K35" s="355"/>
      <c r="L35" s="355"/>
      <c r="M35" s="355"/>
      <c r="N35" s="355"/>
      <c r="O35" s="355"/>
      <c r="P35" s="355"/>
    </row>
    <row r="36" spans="1:16" ht="12" customHeight="1" x14ac:dyDescent="0.55000000000000004">
      <c r="B36" s="353"/>
    </row>
    <row r="37" spans="1:16" ht="7.5" customHeight="1" x14ac:dyDescent="0.55000000000000004">
      <c r="B37" s="353"/>
    </row>
    <row r="38" spans="1:16" ht="16.5" customHeight="1" x14ac:dyDescent="0.55000000000000004">
      <c r="B38" s="353"/>
    </row>
    <row r="39" spans="1:16" ht="16.5" customHeight="1" x14ac:dyDescent="0.55000000000000004">
      <c r="B39" s="353"/>
    </row>
    <row r="40" spans="1:16" ht="16.5" customHeight="1" x14ac:dyDescent="0.55000000000000004">
      <c r="B40" s="353"/>
    </row>
    <row r="41" spans="1:16" ht="16.5" customHeight="1" x14ac:dyDescent="0.55000000000000004">
      <c r="B41" s="353"/>
    </row>
    <row r="42" spans="1:16" ht="16.5" customHeight="1" x14ac:dyDescent="0.55000000000000004">
      <c r="B42" s="353"/>
    </row>
    <row r="43" spans="1:16" ht="16.5" customHeight="1" x14ac:dyDescent="0.55000000000000004">
      <c r="B43" s="353"/>
    </row>
    <row r="44" spans="1:16" ht="31.5" customHeight="1" x14ac:dyDescent="0.55000000000000004">
      <c r="A44" s="353"/>
    </row>
    <row r="45" spans="1:16" ht="18" customHeight="1" x14ac:dyDescent="0.25">
      <c r="A45" s="1652"/>
      <c r="B45" s="1653"/>
    </row>
    <row r="46" spans="1:16" ht="16.5" customHeight="1" x14ac:dyDescent="0.55000000000000004">
      <c r="B46" s="353"/>
    </row>
    <row r="47" spans="1:16" ht="28.8" x14ac:dyDescent="0.55000000000000004">
      <c r="B47" s="356"/>
    </row>
  </sheetData>
  <sheetProtection algorithmName="SHA-512" hashValue="Hc3xWAhG7SUTCf6ooSMW1XtFiwTYYtf06OmUF1JiEkqE4hiddZBkC1TFZd08QJfR2P0tNraBUC3IgomFiVincg==" saltValue="bBcetHEDwlsS1R6Tirn6Rg==" spinCount="100000" sheet="1" objects="1" scenarios="1" selectLockedCells="1"/>
  <mergeCells count="3">
    <mergeCell ref="A18:C18"/>
    <mergeCell ref="A25:C25"/>
    <mergeCell ref="A45:B45"/>
  </mergeCells>
  <pageMargins left="0.3" right="0.3" top="0.25" bottom="0.3" header="0.25" footer="0.2"/>
  <pageSetup paperSize="9" firstPageNumber="3" orientation="portrait" useFirstPageNumber="1" r:id="rId1"/>
  <headerFooter alignWithMargins="0">
    <oddFooter>&amp;L&amp;"Garamond,Antiqua"&amp;F&amp;R&amp;"Garamond,Antiqua"&amp;11&amp;P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E5502-FC89-4D1E-808B-958941845F73}">
  <dimension ref="A1:O121"/>
  <sheetViews>
    <sheetView view="pageBreakPreview" topLeftCell="A25" zoomScaleSheetLayoutView="100" workbookViewId="0">
      <selection activeCell="L33" sqref="L33"/>
    </sheetView>
  </sheetViews>
  <sheetFormatPr defaultColWidth="10.33203125" defaultRowHeight="25.5" customHeight="1" x14ac:dyDescent="0.3"/>
  <cols>
    <col min="1" max="1" width="1" style="644" customWidth="1"/>
    <col min="2" max="2" width="0.33203125" style="746" hidden="1" customWidth="1"/>
    <col min="3" max="3" width="5.44140625" style="747" customWidth="1"/>
    <col min="4" max="4" width="0.33203125" style="748" customWidth="1"/>
    <col min="5" max="5" width="0.88671875" style="645" customWidth="1"/>
    <col min="6" max="6" width="10.5546875" style="646" customWidth="1"/>
    <col min="7" max="7" width="32.33203125" style="644" customWidth="1"/>
    <col min="8" max="8" width="11" style="749" customWidth="1"/>
    <col min="9" max="9" width="17.88671875" style="749" customWidth="1"/>
    <col min="10" max="10" width="0.88671875" style="749" customWidth="1"/>
    <col min="11" max="11" width="0.33203125" style="360" customWidth="1"/>
    <col min="12" max="12" width="11.44140625" style="642" customWidth="1"/>
    <col min="13" max="13" width="4.5546875" style="643" customWidth="1"/>
    <col min="14" max="14" width="0.44140625" style="606" customWidth="1"/>
    <col min="15" max="15" width="10.33203125" style="606"/>
    <col min="16" max="16384" width="10.33203125" style="357"/>
  </cols>
  <sheetData>
    <row r="1" spans="1:15" ht="10.95" customHeight="1" thickBot="1" x14ac:dyDescent="0.35">
      <c r="B1" s="644"/>
      <c r="C1" s="645"/>
      <c r="D1" s="645"/>
      <c r="H1" s="647"/>
      <c r="I1" s="647"/>
      <c r="J1" s="647"/>
      <c r="L1" s="604"/>
      <c r="M1" s="605"/>
    </row>
    <row r="2" spans="1:15" s="372" customFormat="1" ht="36.75" customHeight="1" thickBot="1" x14ac:dyDescent="0.35">
      <c r="A2" s="648"/>
      <c r="B2" s="649"/>
      <c r="C2" s="650" t="s">
        <v>39</v>
      </c>
      <c r="D2" s="651"/>
      <c r="E2" s="652"/>
      <c r="F2" s="653"/>
      <c r="G2" s="1657" t="s">
        <v>38</v>
      </c>
      <c r="H2" s="1658"/>
      <c r="I2" s="1658"/>
      <c r="J2" s="654"/>
      <c r="K2" s="369"/>
      <c r="L2" s="607" t="s">
        <v>799</v>
      </c>
      <c r="M2" s="608"/>
      <c r="N2" s="609"/>
      <c r="O2" s="610"/>
    </row>
    <row r="3" spans="1:15" s="362" customFormat="1" ht="5.4" customHeight="1" x14ac:dyDescent="0.3">
      <c r="A3" s="648"/>
      <c r="B3" s="655"/>
      <c r="C3" s="656"/>
      <c r="D3" s="657"/>
      <c r="E3" s="658"/>
      <c r="F3" s="659"/>
      <c r="G3" s="660"/>
      <c r="H3" s="661"/>
      <c r="I3" s="661"/>
      <c r="J3" s="662"/>
      <c r="K3" s="373"/>
      <c r="L3" s="611"/>
      <c r="M3" s="612"/>
      <c r="N3" s="609"/>
      <c r="O3" s="609"/>
    </row>
    <row r="4" spans="1:15" s="374" customFormat="1" ht="24.9" customHeight="1" x14ac:dyDescent="0.3">
      <c r="A4" s="663"/>
      <c r="B4" s="664"/>
      <c r="C4" s="665"/>
      <c r="D4" s="666"/>
      <c r="E4" s="667"/>
      <c r="F4" s="668"/>
      <c r="G4" s="1659" t="s">
        <v>609</v>
      </c>
      <c r="H4" s="1660"/>
      <c r="I4" s="1660"/>
      <c r="J4" s="669"/>
      <c r="K4" s="381"/>
      <c r="L4" s="613"/>
      <c r="M4" s="614"/>
      <c r="O4" s="384"/>
    </row>
    <row r="5" spans="1:15" s="374" customFormat="1" ht="24.9" customHeight="1" x14ac:dyDescent="0.3">
      <c r="A5" s="663"/>
      <c r="B5" s="664"/>
      <c r="C5" s="665"/>
      <c r="D5" s="666"/>
      <c r="E5" s="667"/>
      <c r="F5" s="668"/>
      <c r="G5" s="1659" t="s">
        <v>608</v>
      </c>
      <c r="H5" s="1660"/>
      <c r="I5" s="1660"/>
      <c r="J5" s="669"/>
      <c r="K5" s="381"/>
      <c r="L5" s="613"/>
      <c r="M5" s="614"/>
      <c r="O5" s="384"/>
    </row>
    <row r="6" spans="1:15" s="374" customFormat="1" ht="33" customHeight="1" x14ac:dyDescent="0.3">
      <c r="A6" s="663"/>
      <c r="B6" s="664"/>
      <c r="C6" s="665" t="s">
        <v>26</v>
      </c>
      <c r="D6" s="666"/>
      <c r="E6" s="670"/>
      <c r="F6" s="1661" t="s">
        <v>610</v>
      </c>
      <c r="G6" s="1660"/>
      <c r="H6" s="1660"/>
      <c r="I6" s="1660"/>
      <c r="J6" s="671"/>
      <c r="K6" s="385"/>
      <c r="L6" s="613"/>
      <c r="M6" s="614"/>
      <c r="O6" s="384"/>
    </row>
    <row r="7" spans="1:15" s="374" customFormat="1" ht="62.25" customHeight="1" x14ac:dyDescent="0.3">
      <c r="A7" s="663"/>
      <c r="B7" s="664"/>
      <c r="C7" s="665"/>
      <c r="D7" s="666"/>
      <c r="E7" s="667"/>
      <c r="F7" s="1662" t="s">
        <v>611</v>
      </c>
      <c r="G7" s="1660"/>
      <c r="H7" s="1660"/>
      <c r="I7" s="1660"/>
      <c r="J7" s="672"/>
      <c r="K7" s="386"/>
      <c r="L7" s="375"/>
      <c r="M7" s="489"/>
    </row>
    <row r="8" spans="1:15" s="374" customFormat="1" ht="8.25" customHeight="1" x14ac:dyDescent="0.3">
      <c r="A8" s="663"/>
      <c r="B8" s="664"/>
      <c r="C8" s="665"/>
      <c r="D8" s="666"/>
      <c r="E8" s="667"/>
      <c r="F8" s="663"/>
      <c r="G8" s="673"/>
      <c r="H8" s="673"/>
      <c r="I8" s="673"/>
      <c r="J8" s="672"/>
      <c r="K8" s="386"/>
      <c r="L8" s="375"/>
      <c r="M8" s="489"/>
    </row>
    <row r="9" spans="1:15" s="374" customFormat="1" ht="21.75" customHeight="1" x14ac:dyDescent="0.3">
      <c r="A9" s="663"/>
      <c r="B9" s="664"/>
      <c r="C9" s="665" t="s">
        <v>29</v>
      </c>
      <c r="D9" s="666"/>
      <c r="E9" s="674"/>
      <c r="F9" s="675" t="s">
        <v>52</v>
      </c>
      <c r="G9" s="676"/>
      <c r="H9" s="673"/>
      <c r="I9" s="673"/>
      <c r="J9" s="672"/>
      <c r="K9" s="386"/>
      <c r="L9" s="615"/>
      <c r="M9" s="614"/>
      <c r="O9" s="384"/>
    </row>
    <row r="10" spans="1:15" s="374" customFormat="1" ht="52.5" customHeight="1" x14ac:dyDescent="0.3">
      <c r="A10" s="663"/>
      <c r="B10" s="664"/>
      <c r="C10" s="665"/>
      <c r="D10" s="666"/>
      <c r="E10" s="667"/>
      <c r="F10" s="677" t="s">
        <v>3</v>
      </c>
      <c r="G10" s="1663" t="s">
        <v>612</v>
      </c>
      <c r="H10" s="1660"/>
      <c r="I10" s="1660"/>
      <c r="J10" s="672"/>
      <c r="K10" s="386"/>
      <c r="L10" s="615"/>
      <c r="M10" s="614"/>
      <c r="O10" s="384"/>
    </row>
    <row r="11" spans="1:15" s="374" customFormat="1" ht="58.5" customHeight="1" x14ac:dyDescent="0.3">
      <c r="A11" s="663"/>
      <c r="B11" s="664"/>
      <c r="C11" s="665"/>
      <c r="D11" s="666"/>
      <c r="E11" s="667"/>
      <c r="F11" s="678" t="s">
        <v>2</v>
      </c>
      <c r="G11" s="1663" t="s">
        <v>613</v>
      </c>
      <c r="H11" s="1660"/>
      <c r="I11" s="1660"/>
      <c r="J11" s="672"/>
      <c r="K11" s="386"/>
      <c r="L11" s="615"/>
      <c r="M11" s="614"/>
      <c r="O11" s="384"/>
    </row>
    <row r="12" spans="1:15" s="374" customFormat="1" ht="52.2" customHeight="1" x14ac:dyDescent="0.3">
      <c r="A12" s="663"/>
      <c r="B12" s="664"/>
      <c r="C12" s="666"/>
      <c r="D12" s="679"/>
      <c r="E12" s="667"/>
      <c r="F12" s="678" t="s">
        <v>1</v>
      </c>
      <c r="G12" s="1660" t="s">
        <v>614</v>
      </c>
      <c r="H12" s="1660"/>
      <c r="I12" s="1660"/>
      <c r="J12" s="672"/>
      <c r="K12" s="386"/>
      <c r="L12" s="615"/>
      <c r="M12" s="614"/>
      <c r="O12" s="384"/>
    </row>
    <row r="13" spans="1:15" s="374" customFormat="1" ht="81.75" customHeight="1" x14ac:dyDescent="0.3">
      <c r="A13" s="663"/>
      <c r="B13" s="664"/>
      <c r="C13" s="666"/>
      <c r="D13" s="679"/>
      <c r="E13" s="667"/>
      <c r="F13" s="678" t="s">
        <v>0</v>
      </c>
      <c r="G13" s="1664" t="s">
        <v>684</v>
      </c>
      <c r="H13" s="1665"/>
      <c r="I13" s="1665"/>
      <c r="J13" s="672"/>
      <c r="K13" s="386"/>
      <c r="L13" s="615"/>
      <c r="M13" s="614"/>
      <c r="O13" s="384"/>
    </row>
    <row r="14" spans="1:15" s="374" customFormat="1" ht="71.25" customHeight="1" x14ac:dyDescent="0.3">
      <c r="A14" s="663"/>
      <c r="B14" s="664"/>
      <c r="C14" s="666"/>
      <c r="D14" s="667"/>
      <c r="E14" s="665"/>
      <c r="F14" s="678"/>
      <c r="G14" s="1660" t="s">
        <v>615</v>
      </c>
      <c r="H14" s="1660"/>
      <c r="I14" s="1660"/>
      <c r="J14" s="672"/>
      <c r="K14" s="386"/>
      <c r="L14" s="615"/>
      <c r="M14" s="614"/>
      <c r="O14" s="384"/>
    </row>
    <row r="15" spans="1:15" s="374" customFormat="1" ht="56.25" customHeight="1" x14ac:dyDescent="0.3">
      <c r="A15" s="663"/>
      <c r="B15" s="664"/>
      <c r="C15" s="666"/>
      <c r="D15" s="667"/>
      <c r="E15" s="665"/>
      <c r="F15" s="678"/>
      <c r="G15" s="1660" t="s">
        <v>616</v>
      </c>
      <c r="H15" s="1660"/>
      <c r="I15" s="1660"/>
      <c r="J15" s="672"/>
      <c r="K15" s="386"/>
      <c r="L15" s="615"/>
      <c r="M15" s="614"/>
      <c r="O15" s="384"/>
    </row>
    <row r="16" spans="1:15" s="374" customFormat="1" ht="20.25" customHeight="1" x14ac:dyDescent="0.3">
      <c r="A16" s="663"/>
      <c r="B16" s="664"/>
      <c r="C16" s="680"/>
      <c r="D16" s="667"/>
      <c r="E16" s="665"/>
      <c r="F16" s="678"/>
      <c r="G16" s="673"/>
      <c r="H16" s="673"/>
      <c r="I16" s="673"/>
      <c r="J16" s="672"/>
      <c r="K16" s="386"/>
      <c r="L16" s="615"/>
      <c r="M16" s="614"/>
      <c r="O16" s="384"/>
    </row>
    <row r="17" spans="1:15" s="374" customFormat="1" ht="20.25" customHeight="1" x14ac:dyDescent="0.3">
      <c r="A17" s="663"/>
      <c r="B17" s="664"/>
      <c r="C17" s="666"/>
      <c r="D17" s="667"/>
      <c r="E17" s="665"/>
      <c r="F17" s="681"/>
      <c r="G17" s="682"/>
      <c r="H17" s="682"/>
      <c r="I17" s="682"/>
      <c r="J17" s="672"/>
      <c r="K17" s="386"/>
      <c r="L17" s="615"/>
      <c r="M17" s="614"/>
      <c r="O17" s="384"/>
    </row>
    <row r="18" spans="1:15" s="374" customFormat="1" ht="20.25" customHeight="1" x14ac:dyDescent="0.3">
      <c r="A18" s="663"/>
      <c r="B18" s="664"/>
      <c r="C18" s="666"/>
      <c r="D18" s="667"/>
      <c r="E18" s="665"/>
      <c r="F18" s="681"/>
      <c r="G18" s="682"/>
      <c r="H18" s="682"/>
      <c r="I18" s="682"/>
      <c r="J18" s="672"/>
      <c r="K18" s="386"/>
      <c r="L18" s="615"/>
      <c r="M18" s="614"/>
      <c r="O18" s="384"/>
    </row>
    <row r="19" spans="1:15" s="374" customFormat="1" ht="20.25" customHeight="1" x14ac:dyDescent="0.3">
      <c r="A19" s="663"/>
      <c r="B19" s="664"/>
      <c r="C19" s="666"/>
      <c r="D19" s="667"/>
      <c r="E19" s="665"/>
      <c r="F19" s="681"/>
      <c r="G19" s="682"/>
      <c r="H19" s="682"/>
      <c r="I19" s="682"/>
      <c r="J19" s="672"/>
      <c r="K19" s="386"/>
      <c r="L19" s="615"/>
      <c r="M19" s="614"/>
      <c r="O19" s="384"/>
    </row>
    <row r="20" spans="1:15" s="374" customFormat="1" ht="21" hidden="1" customHeight="1" x14ac:dyDescent="0.3">
      <c r="A20" s="663"/>
      <c r="B20" s="664"/>
      <c r="C20" s="666"/>
      <c r="D20" s="667"/>
      <c r="E20" s="665"/>
      <c r="F20" s="681"/>
      <c r="G20" s="682"/>
      <c r="H20" s="682"/>
      <c r="I20" s="682"/>
      <c r="J20" s="672"/>
      <c r="K20" s="386"/>
      <c r="L20" s="615"/>
      <c r="M20" s="614"/>
      <c r="O20" s="384"/>
    </row>
    <row r="21" spans="1:15" s="374" customFormat="1" ht="20.25" customHeight="1" x14ac:dyDescent="0.3">
      <c r="A21" s="663"/>
      <c r="B21" s="664"/>
      <c r="C21" s="666"/>
      <c r="D21" s="667"/>
      <c r="E21" s="665"/>
      <c r="F21" s="681"/>
      <c r="G21" s="682"/>
      <c r="H21" s="682"/>
      <c r="I21" s="682"/>
      <c r="J21" s="672"/>
      <c r="K21" s="386"/>
      <c r="L21" s="615"/>
      <c r="M21" s="614"/>
      <c r="O21" s="384"/>
    </row>
    <row r="22" spans="1:15" s="390" customFormat="1" ht="35.1" customHeight="1" x14ac:dyDescent="0.3">
      <c r="A22" s="683"/>
      <c r="B22" s="684"/>
      <c r="C22" s="685"/>
      <c r="D22" s="686"/>
      <c r="E22" s="687"/>
      <c r="F22" s="1654" t="s">
        <v>477</v>
      </c>
      <c r="G22" s="1655"/>
      <c r="H22" s="1655"/>
      <c r="I22" s="1655"/>
      <c r="J22" s="1656"/>
      <c r="K22" s="391"/>
      <c r="L22" s="616"/>
      <c r="M22" s="617"/>
      <c r="N22" s="392"/>
      <c r="O22" s="393"/>
    </row>
    <row r="23" spans="1:15" s="374" customFormat="1" ht="18.75" customHeight="1" x14ac:dyDescent="0.3">
      <c r="A23" s="663"/>
      <c r="B23" s="663"/>
      <c r="C23" s="688"/>
      <c r="D23" s="667"/>
      <c r="E23" s="667"/>
      <c r="F23" s="668"/>
      <c r="G23" s="663"/>
      <c r="H23" s="689"/>
      <c r="I23" s="689"/>
      <c r="J23" s="689"/>
      <c r="K23" s="381"/>
      <c r="L23" s="618"/>
      <c r="M23" s="619"/>
      <c r="O23" s="384"/>
    </row>
    <row r="24" spans="1:15" s="395" customFormat="1" ht="20.100000000000001" customHeight="1" x14ac:dyDescent="0.3">
      <c r="A24" s="690"/>
      <c r="B24" s="1666" t="s">
        <v>608</v>
      </c>
      <c r="C24" s="1667"/>
      <c r="D24" s="1667"/>
      <c r="E24" s="1667"/>
      <c r="F24" s="1667"/>
      <c r="G24" s="1667"/>
      <c r="H24" s="691"/>
      <c r="I24" s="692"/>
      <c r="J24" s="693"/>
      <c r="K24" s="396"/>
      <c r="L24" s="620"/>
      <c r="M24" s="397" t="s">
        <v>30</v>
      </c>
      <c r="N24" s="398"/>
    </row>
    <row r="25" spans="1:15" s="374" customFormat="1" ht="20.100000000000001" customHeight="1" x14ac:dyDescent="0.3">
      <c r="A25" s="663"/>
      <c r="B25" s="664"/>
      <c r="C25" s="666" t="s">
        <v>26</v>
      </c>
      <c r="D25" s="679"/>
      <c r="E25" s="667"/>
      <c r="F25" s="1668" t="s">
        <v>617</v>
      </c>
      <c r="G25" s="1669"/>
      <c r="H25" s="1669"/>
      <c r="I25" s="673"/>
      <c r="J25" s="672"/>
      <c r="K25" s="386"/>
      <c r="L25" s="615"/>
      <c r="M25" s="621"/>
      <c r="O25" s="384"/>
    </row>
    <row r="26" spans="1:15" s="374" customFormat="1" ht="33" customHeight="1" x14ac:dyDescent="0.3">
      <c r="A26" s="663"/>
      <c r="B26" s="664"/>
      <c r="C26" s="694"/>
      <c r="D26" s="695"/>
      <c r="E26" s="696"/>
      <c r="F26" s="677" t="s">
        <v>36</v>
      </c>
      <c r="G26" s="1670" t="s">
        <v>618</v>
      </c>
      <c r="H26" s="1670"/>
      <c r="I26" s="1670"/>
      <c r="J26" s="672"/>
      <c r="K26" s="386"/>
      <c r="L26" s="615"/>
      <c r="M26" s="621"/>
      <c r="O26" s="384"/>
    </row>
    <row r="27" spans="1:15" s="399" customFormat="1" ht="20.100000000000001" customHeight="1" x14ac:dyDescent="0.3">
      <c r="A27" s="697"/>
      <c r="B27" s="697"/>
      <c r="C27" s="694"/>
      <c r="D27" s="695"/>
      <c r="E27" s="696"/>
      <c r="F27" s="698"/>
      <c r="G27" s="699"/>
      <c r="H27" s="698"/>
      <c r="I27" s="700"/>
      <c r="J27" s="701"/>
      <c r="K27" s="401"/>
      <c r="L27" s="622"/>
      <c r="M27" s="623"/>
      <c r="N27" s="624"/>
      <c r="O27" s="624"/>
    </row>
    <row r="28" spans="1:15" s="395" customFormat="1" ht="20.100000000000001" customHeight="1" x14ac:dyDescent="0.3">
      <c r="A28" s="690"/>
      <c r="B28" s="702"/>
      <c r="C28" s="694"/>
      <c r="D28" s="695"/>
      <c r="E28" s="696"/>
      <c r="F28" s="703"/>
      <c r="G28" s="1671"/>
      <c r="H28" s="1671"/>
      <c r="I28" s="1671"/>
      <c r="J28" s="704"/>
      <c r="K28" s="400"/>
      <c r="L28" s="625"/>
      <c r="M28" s="622"/>
      <c r="O28" s="402"/>
    </row>
    <row r="29" spans="1:15" s="399" customFormat="1" ht="39.9" customHeight="1" x14ac:dyDescent="0.3">
      <c r="A29" s="697"/>
      <c r="B29" s="697"/>
      <c r="C29" s="694"/>
      <c r="D29" s="695"/>
      <c r="E29" s="696"/>
      <c r="F29" s="705" t="s">
        <v>798</v>
      </c>
      <c r="G29" s="705" t="s">
        <v>50</v>
      </c>
      <c r="H29" s="705" t="s">
        <v>619</v>
      </c>
      <c r="I29" s="705" t="s">
        <v>762</v>
      </c>
      <c r="J29" s="701"/>
      <c r="K29" s="401"/>
      <c r="L29" s="622"/>
      <c r="M29" s="623"/>
      <c r="N29" s="624"/>
      <c r="O29" s="624"/>
    </row>
    <row r="30" spans="1:15" s="403" customFormat="1" ht="39.9" customHeight="1" x14ac:dyDescent="0.3">
      <c r="A30" s="706"/>
      <c r="B30" s="706"/>
      <c r="C30" s="707"/>
      <c r="D30" s="708"/>
      <c r="E30" s="709"/>
      <c r="F30" s="710" t="s">
        <v>11</v>
      </c>
      <c r="G30" s="711" t="s">
        <v>685</v>
      </c>
      <c r="H30" s="712" t="s">
        <v>233</v>
      </c>
      <c r="I30" s="712">
        <v>152</v>
      </c>
      <c r="J30" s="713"/>
      <c r="K30" s="404"/>
      <c r="L30" s="626"/>
      <c r="M30" s="627"/>
      <c r="N30" s="628"/>
      <c r="O30" s="628"/>
    </row>
    <row r="31" spans="1:15" s="399" customFormat="1" ht="10.95" customHeight="1" x14ac:dyDescent="0.3">
      <c r="A31" s="697"/>
      <c r="B31" s="697"/>
      <c r="C31" s="694"/>
      <c r="D31" s="695"/>
      <c r="E31" s="696"/>
      <c r="F31" s="698"/>
      <c r="G31" s="699"/>
      <c r="H31" s="698"/>
      <c r="I31" s="714"/>
      <c r="J31" s="701"/>
      <c r="K31" s="401"/>
      <c r="L31" s="629"/>
      <c r="M31" s="623"/>
      <c r="N31" s="624"/>
      <c r="O31" s="624"/>
    </row>
    <row r="32" spans="1:15" s="395" customFormat="1" ht="7.5" customHeight="1" x14ac:dyDescent="0.3">
      <c r="A32" s="690"/>
      <c r="B32" s="702"/>
      <c r="C32" s="694"/>
      <c r="D32" s="695"/>
      <c r="E32" s="696"/>
      <c r="F32" s="715"/>
      <c r="G32" s="716"/>
      <c r="H32" s="676"/>
      <c r="I32" s="717"/>
      <c r="J32" s="704"/>
      <c r="K32" s="400"/>
      <c r="L32" s="625"/>
      <c r="M32" s="629"/>
      <c r="O32" s="405"/>
    </row>
    <row r="33" spans="1:15" s="399" customFormat="1" ht="29.4" customHeight="1" x14ac:dyDescent="0.3">
      <c r="A33" s="697"/>
      <c r="B33" s="697"/>
      <c r="C33" s="694"/>
      <c r="D33" s="695"/>
      <c r="E33" s="696"/>
      <c r="F33" s="718"/>
      <c r="G33" s="718" t="s">
        <v>508</v>
      </c>
      <c r="H33" s="715" t="s">
        <v>233</v>
      </c>
      <c r="I33" s="719">
        <f>SUM(I30:I32)</f>
        <v>152</v>
      </c>
      <c r="J33" s="718"/>
      <c r="K33" s="406"/>
      <c r="L33" s="629"/>
      <c r="M33" s="623"/>
      <c r="N33" s="624"/>
      <c r="O33" s="624"/>
    </row>
    <row r="34" spans="1:15" s="395" customFormat="1" ht="7.5" customHeight="1" thickBot="1" x14ac:dyDescent="0.35">
      <c r="A34" s="690"/>
      <c r="B34" s="702"/>
      <c r="C34" s="694"/>
      <c r="D34" s="695"/>
      <c r="E34" s="696"/>
      <c r="F34" s="715"/>
      <c r="G34" s="716"/>
      <c r="H34" s="676"/>
      <c r="I34" s="720"/>
      <c r="J34" s="704"/>
      <c r="K34" s="400"/>
      <c r="L34" s="625"/>
      <c r="M34" s="629"/>
      <c r="O34" s="405"/>
    </row>
    <row r="35" spans="1:15" s="399" customFormat="1" ht="20.100000000000001" customHeight="1" thickTop="1" x14ac:dyDescent="0.3">
      <c r="A35" s="697"/>
      <c r="B35" s="697"/>
      <c r="C35" s="694"/>
      <c r="D35" s="695"/>
      <c r="E35" s="696"/>
      <c r="F35" s="703"/>
      <c r="G35" s="721"/>
      <c r="H35" s="697"/>
      <c r="I35" s="697"/>
      <c r="J35" s="701"/>
      <c r="K35" s="401"/>
      <c r="L35" s="629"/>
      <c r="M35" s="623"/>
      <c r="N35" s="624"/>
      <c r="O35" s="624"/>
    </row>
    <row r="36" spans="1:15" s="374" customFormat="1" ht="25.5" customHeight="1" x14ac:dyDescent="0.3">
      <c r="A36" s="663"/>
      <c r="B36" s="664"/>
      <c r="C36" s="665" t="s">
        <v>29</v>
      </c>
      <c r="D36" s="666"/>
      <c r="E36" s="667"/>
      <c r="F36" s="1672" t="s">
        <v>620</v>
      </c>
      <c r="G36" s="1673"/>
      <c r="H36" s="1673"/>
      <c r="I36" s="673"/>
      <c r="J36" s="673"/>
      <c r="K36" s="375"/>
      <c r="L36" s="615"/>
      <c r="M36" s="630"/>
      <c r="O36" s="407"/>
    </row>
    <row r="37" spans="1:15" s="374" customFormat="1" ht="69.75" customHeight="1" x14ac:dyDescent="0.3">
      <c r="A37" s="663"/>
      <c r="B37" s="664"/>
      <c r="C37" s="665"/>
      <c r="D37" s="666"/>
      <c r="E37" s="667"/>
      <c r="F37" s="1660" t="s">
        <v>621</v>
      </c>
      <c r="G37" s="1660"/>
      <c r="H37" s="1660"/>
      <c r="I37" s="1660"/>
      <c r="J37" s="673"/>
      <c r="K37" s="375"/>
      <c r="L37" s="615"/>
      <c r="M37" s="621"/>
      <c r="O37" s="384"/>
    </row>
    <row r="38" spans="1:15" s="374" customFormat="1" ht="7.5" customHeight="1" x14ac:dyDescent="0.3">
      <c r="A38" s="663"/>
      <c r="B38" s="664"/>
      <c r="C38" s="666"/>
      <c r="D38" s="679"/>
      <c r="E38" s="667"/>
      <c r="F38" s="722"/>
      <c r="G38" s="715"/>
      <c r="H38" s="723"/>
      <c r="I38" s="723"/>
      <c r="J38" s="672"/>
      <c r="K38" s="386"/>
      <c r="L38" s="615"/>
      <c r="M38" s="621"/>
      <c r="O38" s="384"/>
    </row>
    <row r="39" spans="1:15" s="374" customFormat="1" ht="23.25" customHeight="1" x14ac:dyDescent="0.3">
      <c r="A39" s="663"/>
      <c r="B39" s="664"/>
      <c r="C39" s="665" t="s">
        <v>35</v>
      </c>
      <c r="D39" s="666"/>
      <c r="E39" s="667"/>
      <c r="F39" s="1672" t="s">
        <v>622</v>
      </c>
      <c r="G39" s="1673"/>
      <c r="H39" s="1673"/>
      <c r="I39" s="673"/>
      <c r="J39" s="673"/>
      <c r="K39" s="375"/>
      <c r="L39" s="615"/>
      <c r="M39" s="621"/>
      <c r="O39" s="384"/>
    </row>
    <row r="40" spans="1:15" s="374" customFormat="1" ht="57.75" customHeight="1" x14ac:dyDescent="0.3">
      <c r="A40" s="663"/>
      <c r="B40" s="664"/>
      <c r="C40" s="665"/>
      <c r="D40" s="666"/>
      <c r="E40" s="667"/>
      <c r="F40" s="1660" t="s">
        <v>623</v>
      </c>
      <c r="G40" s="1660"/>
      <c r="H40" s="1660"/>
      <c r="I40" s="1660"/>
      <c r="J40" s="673"/>
      <c r="K40" s="375"/>
      <c r="L40" s="615"/>
      <c r="M40" s="621"/>
      <c r="O40" s="384"/>
    </row>
    <row r="41" spans="1:15" s="399" customFormat="1" ht="15.6" x14ac:dyDescent="0.3">
      <c r="A41" s="697"/>
      <c r="B41" s="697"/>
      <c r="C41" s="694"/>
      <c r="D41" s="695"/>
      <c r="E41" s="696"/>
      <c r="F41" s="715"/>
      <c r="G41" s="715"/>
      <c r="H41" s="715"/>
      <c r="I41" s="715"/>
      <c r="J41" s="701"/>
      <c r="K41" s="401"/>
      <c r="L41" s="622"/>
      <c r="M41" s="623"/>
      <c r="N41" s="624"/>
      <c r="O41" s="624"/>
    </row>
    <row r="42" spans="1:15" s="395" customFormat="1" ht="7.5" customHeight="1" x14ac:dyDescent="0.3">
      <c r="A42" s="690"/>
      <c r="B42" s="702"/>
      <c r="C42" s="694"/>
      <c r="D42" s="695"/>
      <c r="E42" s="696"/>
      <c r="F42" s="715"/>
      <c r="G42" s="716"/>
      <c r="H42" s="676"/>
      <c r="I42" s="724"/>
      <c r="J42" s="704"/>
      <c r="K42" s="400"/>
      <c r="L42" s="625"/>
      <c r="M42" s="622"/>
      <c r="O42" s="402"/>
    </row>
    <row r="43" spans="1:15" s="399" customFormat="1" ht="20.100000000000001" customHeight="1" x14ac:dyDescent="0.3">
      <c r="A43" s="697"/>
      <c r="B43" s="697"/>
      <c r="C43" s="694"/>
      <c r="D43" s="695"/>
      <c r="E43" s="696"/>
      <c r="F43" s="698"/>
      <c r="G43" s="699"/>
      <c r="H43" s="698"/>
      <c r="I43" s="700"/>
      <c r="J43" s="701"/>
      <c r="K43" s="401"/>
      <c r="L43" s="622"/>
      <c r="M43" s="623"/>
      <c r="N43" s="624"/>
      <c r="O43" s="624"/>
    </row>
    <row r="44" spans="1:15" s="399" customFormat="1" ht="20.100000000000001" customHeight="1" x14ac:dyDescent="0.3">
      <c r="A44" s="697"/>
      <c r="B44" s="697"/>
      <c r="C44" s="694"/>
      <c r="D44" s="695"/>
      <c r="E44" s="696"/>
      <c r="F44" s="698"/>
      <c r="G44" s="699"/>
      <c r="H44" s="698"/>
      <c r="I44" s="700"/>
      <c r="J44" s="701"/>
      <c r="K44" s="401"/>
      <c r="L44" s="622"/>
      <c r="M44" s="623"/>
      <c r="N44" s="624"/>
      <c r="O44" s="624"/>
    </row>
    <row r="45" spans="1:15" s="399" customFormat="1" ht="20.100000000000001" customHeight="1" x14ac:dyDescent="0.3">
      <c r="A45" s="697"/>
      <c r="B45" s="697"/>
      <c r="C45" s="694"/>
      <c r="D45" s="695"/>
      <c r="E45" s="696"/>
      <c r="F45" s="698"/>
      <c r="G45" s="699"/>
      <c r="H45" s="698"/>
      <c r="I45" s="700"/>
      <c r="J45" s="701"/>
      <c r="K45" s="401"/>
      <c r="L45" s="622"/>
      <c r="M45" s="623"/>
      <c r="N45" s="624"/>
      <c r="O45" s="624"/>
    </row>
    <row r="46" spans="1:15" s="399" customFormat="1" ht="20.100000000000001" customHeight="1" x14ac:dyDescent="0.3">
      <c r="A46" s="697"/>
      <c r="B46" s="697"/>
      <c r="C46" s="694"/>
      <c r="D46" s="695"/>
      <c r="E46" s="696"/>
      <c r="F46" s="698"/>
      <c r="G46" s="699"/>
      <c r="H46" s="698"/>
      <c r="I46" s="700"/>
      <c r="J46" s="701"/>
      <c r="K46" s="401"/>
      <c r="L46" s="622"/>
      <c r="M46" s="623"/>
      <c r="N46" s="624"/>
      <c r="O46" s="624"/>
    </row>
    <row r="47" spans="1:15" s="399" customFormat="1" ht="20.100000000000001" customHeight="1" x14ac:dyDescent="0.3">
      <c r="A47" s="697"/>
      <c r="B47" s="697"/>
      <c r="C47" s="694"/>
      <c r="D47" s="695"/>
      <c r="E47" s="696"/>
      <c r="F47" s="698"/>
      <c r="G47" s="699"/>
      <c r="H47" s="698"/>
      <c r="I47" s="700"/>
      <c r="J47" s="701"/>
      <c r="K47" s="401"/>
      <c r="L47" s="622"/>
      <c r="M47" s="623"/>
      <c r="N47" s="624"/>
      <c r="O47" s="624"/>
    </row>
    <row r="48" spans="1:15" s="399" customFormat="1" ht="20.100000000000001" customHeight="1" x14ac:dyDescent="0.3">
      <c r="A48" s="697"/>
      <c r="B48" s="697"/>
      <c r="C48" s="694"/>
      <c r="D48" s="695"/>
      <c r="E48" s="696"/>
      <c r="F48" s="698"/>
      <c r="G48" s="699"/>
      <c r="H48" s="698"/>
      <c r="I48" s="700"/>
      <c r="J48" s="701"/>
      <c r="K48" s="401"/>
      <c r="L48" s="622"/>
      <c r="M48" s="623"/>
      <c r="N48" s="624"/>
      <c r="O48" s="624"/>
    </row>
    <row r="49" spans="1:15" s="399" customFormat="1" ht="20.100000000000001" customHeight="1" x14ac:dyDescent="0.3">
      <c r="A49" s="697"/>
      <c r="B49" s="697"/>
      <c r="C49" s="694"/>
      <c r="D49" s="695"/>
      <c r="E49" s="696"/>
      <c r="F49" s="698"/>
      <c r="G49" s="699"/>
      <c r="H49" s="698"/>
      <c r="I49" s="700"/>
      <c r="J49" s="701"/>
      <c r="K49" s="401"/>
      <c r="L49" s="622"/>
      <c r="M49" s="623"/>
      <c r="N49" s="624"/>
      <c r="O49" s="624"/>
    </row>
    <row r="50" spans="1:15" s="399" customFormat="1" ht="20.100000000000001" customHeight="1" x14ac:dyDescent="0.3">
      <c r="A50" s="697"/>
      <c r="B50" s="697"/>
      <c r="C50" s="694"/>
      <c r="D50" s="695"/>
      <c r="E50" s="696"/>
      <c r="F50" s="698"/>
      <c r="G50" s="699"/>
      <c r="H50" s="698"/>
      <c r="I50" s="700"/>
      <c r="J50" s="701"/>
      <c r="K50" s="401"/>
      <c r="L50" s="622"/>
      <c r="M50" s="623"/>
      <c r="N50" s="624"/>
      <c r="O50" s="624"/>
    </row>
    <row r="51" spans="1:15" s="399" customFormat="1" ht="15.6" x14ac:dyDescent="0.3">
      <c r="A51" s="697"/>
      <c r="B51" s="697"/>
      <c r="C51" s="694"/>
      <c r="D51" s="695"/>
      <c r="E51" s="696"/>
      <c r="F51" s="698"/>
      <c r="G51" s="699"/>
      <c r="H51" s="698"/>
      <c r="I51" s="700"/>
      <c r="J51" s="701"/>
      <c r="K51" s="401"/>
      <c r="L51" s="622"/>
      <c r="M51" s="623"/>
      <c r="N51" s="624"/>
      <c r="O51" s="624"/>
    </row>
    <row r="52" spans="1:15" s="399" customFormat="1" ht="20.100000000000001" customHeight="1" x14ac:dyDescent="0.3">
      <c r="A52" s="697"/>
      <c r="B52" s="697"/>
      <c r="C52" s="694"/>
      <c r="D52" s="695"/>
      <c r="E52" s="696"/>
      <c r="F52" s="698"/>
      <c r="G52" s="699"/>
      <c r="H52" s="698"/>
      <c r="I52" s="700"/>
      <c r="J52" s="701"/>
      <c r="K52" s="401"/>
      <c r="L52" s="622"/>
      <c r="M52" s="623"/>
      <c r="N52" s="624"/>
      <c r="O52" s="624"/>
    </row>
    <row r="53" spans="1:15" s="399" customFormat="1" ht="22.2" customHeight="1" x14ac:dyDescent="0.3">
      <c r="A53" s="697"/>
      <c r="B53" s="697"/>
      <c r="C53" s="694"/>
      <c r="D53" s="695"/>
      <c r="E53" s="696"/>
      <c r="F53" s="698"/>
      <c r="G53" s="699"/>
      <c r="H53" s="698"/>
      <c r="I53" s="700"/>
      <c r="J53" s="701"/>
      <c r="K53" s="401"/>
      <c r="L53" s="622"/>
      <c r="M53" s="623"/>
      <c r="N53" s="624"/>
      <c r="O53" s="624"/>
    </row>
    <row r="54" spans="1:15" s="395" customFormat="1" ht="15.75" customHeight="1" x14ac:dyDescent="0.3">
      <c r="A54" s="690"/>
      <c r="B54" s="702"/>
      <c r="C54" s="694"/>
      <c r="D54" s="695"/>
      <c r="E54" s="696"/>
      <c r="F54" s="701"/>
      <c r="G54" s="716"/>
      <c r="H54" s="676"/>
      <c r="I54" s="724"/>
      <c r="J54" s="704"/>
      <c r="K54" s="400"/>
      <c r="L54" s="625"/>
      <c r="M54" s="622"/>
      <c r="O54" s="402"/>
    </row>
    <row r="55" spans="1:15" s="395" customFormat="1" ht="7.5" customHeight="1" x14ac:dyDescent="0.3">
      <c r="A55" s="690"/>
      <c r="B55" s="702"/>
      <c r="C55" s="694"/>
      <c r="D55" s="695"/>
      <c r="E55" s="696"/>
      <c r="F55" s="701"/>
      <c r="G55" s="716"/>
      <c r="H55" s="676"/>
      <c r="I55" s="724"/>
      <c r="J55" s="704"/>
      <c r="K55" s="400"/>
      <c r="L55" s="625"/>
      <c r="M55" s="622"/>
      <c r="O55" s="402"/>
    </row>
    <row r="56" spans="1:15" s="390" customFormat="1" ht="24.75" customHeight="1" x14ac:dyDescent="0.3">
      <c r="A56" s="683"/>
      <c r="B56" s="725"/>
      <c r="C56" s="685"/>
      <c r="D56" s="686"/>
      <c r="E56" s="687"/>
      <c r="F56" s="1654" t="s">
        <v>477</v>
      </c>
      <c r="G56" s="1655"/>
      <c r="H56" s="1655"/>
      <c r="I56" s="1655"/>
      <c r="J56" s="1656"/>
      <c r="K56" s="391"/>
      <c r="L56" s="616"/>
      <c r="M56" s="631"/>
      <c r="N56" s="392"/>
      <c r="O56" s="393"/>
    </row>
    <row r="57" spans="1:15" s="374" customFormat="1" ht="3" customHeight="1" x14ac:dyDescent="0.3">
      <c r="A57" s="663"/>
      <c r="B57" s="663"/>
      <c r="C57" s="688"/>
      <c r="D57" s="667"/>
      <c r="E57" s="667"/>
      <c r="F57" s="668"/>
      <c r="G57" s="663"/>
      <c r="H57" s="689"/>
      <c r="I57" s="689"/>
      <c r="J57" s="689"/>
      <c r="K57" s="381"/>
      <c r="L57" s="618"/>
      <c r="M57" s="619"/>
      <c r="O57" s="384"/>
    </row>
    <row r="58" spans="1:15" s="395" customFormat="1" ht="20.100000000000001" customHeight="1" x14ac:dyDescent="0.3">
      <c r="A58" s="690"/>
      <c r="B58" s="1674" t="s">
        <v>608</v>
      </c>
      <c r="C58" s="1675"/>
      <c r="D58" s="1675"/>
      <c r="E58" s="1675"/>
      <c r="F58" s="1675"/>
      <c r="G58" s="1675"/>
      <c r="H58" s="691"/>
      <c r="I58" s="692"/>
      <c r="J58" s="693"/>
      <c r="K58" s="396"/>
      <c r="L58" s="620"/>
      <c r="M58" s="397" t="s">
        <v>28</v>
      </c>
    </row>
    <row r="59" spans="1:15" s="374" customFormat="1" ht="14.25" customHeight="1" x14ac:dyDescent="0.3">
      <c r="A59" s="663"/>
      <c r="B59" s="664"/>
      <c r="C59" s="666"/>
      <c r="D59" s="679"/>
      <c r="E59" s="667"/>
      <c r="F59" s="1668"/>
      <c r="G59" s="1670"/>
      <c r="H59" s="1670"/>
      <c r="I59" s="673"/>
      <c r="J59" s="672"/>
      <c r="K59" s="386"/>
      <c r="L59" s="632"/>
      <c r="M59" s="633"/>
      <c r="O59" s="384"/>
    </row>
    <row r="60" spans="1:15" s="374" customFormat="1" ht="80.25" customHeight="1" x14ac:dyDescent="0.3">
      <c r="A60" s="663"/>
      <c r="B60" s="664"/>
      <c r="C60" s="665"/>
      <c r="D60" s="666"/>
      <c r="E60" s="667"/>
      <c r="F60" s="1660" t="s">
        <v>624</v>
      </c>
      <c r="G60" s="1660"/>
      <c r="H60" s="1660"/>
      <c r="I60" s="1660"/>
      <c r="J60" s="673"/>
      <c r="K60" s="375"/>
      <c r="L60" s="615"/>
      <c r="M60" s="614"/>
      <c r="O60" s="384"/>
    </row>
    <row r="61" spans="1:15" s="374" customFormat="1" ht="23.1" customHeight="1" x14ac:dyDescent="0.3">
      <c r="A61" s="663"/>
      <c r="B61" s="664"/>
      <c r="C61" s="665"/>
      <c r="D61" s="666"/>
      <c r="E61" s="667"/>
      <c r="F61" s="1672" t="s">
        <v>625</v>
      </c>
      <c r="G61" s="1673"/>
      <c r="H61" s="1673"/>
      <c r="I61" s="673"/>
      <c r="J61" s="673"/>
      <c r="K61" s="375"/>
      <c r="L61" s="615"/>
      <c r="M61" s="614"/>
      <c r="O61" s="384"/>
    </row>
    <row r="62" spans="1:15" s="374" customFormat="1" ht="23.1" customHeight="1" x14ac:dyDescent="0.3">
      <c r="A62" s="663"/>
      <c r="B62" s="664"/>
      <c r="C62" s="666"/>
      <c r="D62" s="679"/>
      <c r="E62" s="667"/>
      <c r="F62" s="1668" t="s">
        <v>626</v>
      </c>
      <c r="G62" s="1670"/>
      <c r="H62" s="726"/>
      <c r="I62" s="673"/>
      <c r="J62" s="672"/>
      <c r="K62" s="386"/>
      <c r="L62" s="615"/>
      <c r="M62" s="614"/>
      <c r="O62" s="384"/>
    </row>
    <row r="63" spans="1:15" s="395" customFormat="1" ht="24.6" customHeight="1" x14ac:dyDescent="0.3">
      <c r="A63" s="690"/>
      <c r="B63" s="702"/>
      <c r="C63" s="666"/>
      <c r="D63" s="679"/>
      <c r="E63" s="667"/>
      <c r="F63" s="715" t="s">
        <v>627</v>
      </c>
      <c r="G63" s="701" t="s">
        <v>37</v>
      </c>
      <c r="H63" s="701"/>
      <c r="I63" s="701"/>
      <c r="J63" s="704"/>
      <c r="K63" s="400"/>
      <c r="L63" s="625"/>
      <c r="M63" s="634"/>
      <c r="O63" s="402"/>
    </row>
    <row r="64" spans="1:15" s="374" customFormat="1" ht="24.6" customHeight="1" x14ac:dyDescent="0.3">
      <c r="A64" s="663"/>
      <c r="B64" s="664"/>
      <c r="C64" s="666" t="s">
        <v>26</v>
      </c>
      <c r="D64" s="679"/>
      <c r="E64" s="667"/>
      <c r="F64" s="727" t="s">
        <v>23</v>
      </c>
      <c r="G64" s="1676" t="s">
        <v>628</v>
      </c>
      <c r="H64" s="1676"/>
      <c r="I64" s="1676"/>
      <c r="J64" s="672"/>
      <c r="K64" s="386"/>
      <c r="L64" s="615"/>
      <c r="M64" s="614"/>
      <c r="O64" s="384"/>
    </row>
    <row r="65" spans="1:15" s="374" customFormat="1" ht="24.6" customHeight="1" x14ac:dyDescent="0.3">
      <c r="A65" s="663"/>
      <c r="B65" s="664"/>
      <c r="C65" s="666" t="s">
        <v>29</v>
      </c>
      <c r="D65" s="679"/>
      <c r="E65" s="667"/>
      <c r="F65" s="727" t="s">
        <v>22</v>
      </c>
      <c r="G65" s="1676" t="s">
        <v>629</v>
      </c>
      <c r="H65" s="1676"/>
      <c r="I65" s="1676"/>
      <c r="J65" s="672"/>
      <c r="K65" s="386"/>
      <c r="L65" s="615"/>
      <c r="M65" s="614"/>
      <c r="O65" s="384"/>
    </row>
    <row r="66" spans="1:15" s="374" customFormat="1" ht="24.6" customHeight="1" x14ac:dyDescent="0.3">
      <c r="A66" s="663"/>
      <c r="B66" s="664"/>
      <c r="C66" s="666" t="s">
        <v>35</v>
      </c>
      <c r="D66" s="679"/>
      <c r="E66" s="667"/>
      <c r="F66" s="727" t="s">
        <v>21</v>
      </c>
      <c r="G66" s="1676" t="s">
        <v>630</v>
      </c>
      <c r="H66" s="1676"/>
      <c r="I66" s="1676"/>
      <c r="J66" s="672"/>
      <c r="K66" s="386"/>
      <c r="L66" s="615"/>
      <c r="M66" s="614"/>
      <c r="O66" s="384"/>
    </row>
    <row r="67" spans="1:15" s="374" customFormat="1" ht="24.6" customHeight="1" x14ac:dyDescent="0.3">
      <c r="A67" s="663"/>
      <c r="B67" s="664"/>
      <c r="C67" s="666" t="s">
        <v>33</v>
      </c>
      <c r="D67" s="679"/>
      <c r="E67" s="667"/>
      <c r="F67" s="727" t="s">
        <v>20</v>
      </c>
      <c r="G67" s="1676" t="s">
        <v>631</v>
      </c>
      <c r="H67" s="1676"/>
      <c r="I67" s="1676"/>
      <c r="J67" s="672"/>
      <c r="K67" s="386"/>
      <c r="L67" s="615"/>
      <c r="M67" s="614"/>
      <c r="O67" s="384"/>
    </row>
    <row r="68" spans="1:15" s="374" customFormat="1" ht="24.6" customHeight="1" x14ac:dyDescent="0.3">
      <c r="A68" s="663"/>
      <c r="B68" s="664"/>
      <c r="C68" s="666" t="s">
        <v>32</v>
      </c>
      <c r="D68" s="679"/>
      <c r="E68" s="667"/>
      <c r="F68" s="727" t="s">
        <v>19</v>
      </c>
      <c r="G68" s="1676" t="s">
        <v>632</v>
      </c>
      <c r="H68" s="1676"/>
      <c r="I68" s="1676"/>
      <c r="J68" s="672"/>
      <c r="K68" s="386"/>
      <c r="L68" s="615"/>
      <c r="M68" s="614"/>
      <c r="O68" s="384"/>
    </row>
    <row r="69" spans="1:15" s="469" customFormat="1" ht="24.6" customHeight="1" x14ac:dyDescent="0.3">
      <c r="A69" s="728"/>
      <c r="B69" s="729"/>
      <c r="C69" s="730" t="s">
        <v>31</v>
      </c>
      <c r="D69" s="731"/>
      <c r="E69" s="732"/>
      <c r="F69" s="727" t="s">
        <v>18</v>
      </c>
      <c r="G69" s="1676" t="s">
        <v>737</v>
      </c>
      <c r="H69" s="1676"/>
      <c r="I69" s="1676"/>
      <c r="J69" s="733"/>
      <c r="K69" s="468"/>
      <c r="L69" s="635"/>
      <c r="M69" s="636"/>
      <c r="O69" s="407"/>
    </row>
    <row r="70" spans="1:15" s="469" customFormat="1" ht="21.6" customHeight="1" x14ac:dyDescent="0.3">
      <c r="A70" s="728"/>
      <c r="B70" s="729"/>
      <c r="C70" s="730" t="s">
        <v>49</v>
      </c>
      <c r="D70" s="731"/>
      <c r="E70" s="732"/>
      <c r="F70" s="727" t="s">
        <v>17</v>
      </c>
      <c r="G70" s="1676" t="s">
        <v>633</v>
      </c>
      <c r="H70" s="1676"/>
      <c r="I70" s="1676"/>
      <c r="J70" s="733"/>
      <c r="K70" s="468"/>
      <c r="L70" s="635"/>
      <c r="M70" s="636"/>
      <c r="O70" s="407"/>
    </row>
    <row r="71" spans="1:15" s="469" customFormat="1" ht="19.95" customHeight="1" x14ac:dyDescent="0.3">
      <c r="A71" s="728"/>
      <c r="B71" s="729"/>
      <c r="C71" s="730" t="s">
        <v>48</v>
      </c>
      <c r="D71" s="731"/>
      <c r="E71" s="732"/>
      <c r="F71" s="727" t="s">
        <v>16</v>
      </c>
      <c r="G71" s="1676" t="s">
        <v>634</v>
      </c>
      <c r="H71" s="1676"/>
      <c r="I71" s="1676"/>
      <c r="J71" s="733"/>
      <c r="K71" s="468"/>
      <c r="L71" s="635"/>
      <c r="M71" s="636"/>
      <c r="O71" s="407"/>
    </row>
    <row r="72" spans="1:15" s="469" customFormat="1" ht="20.399999999999999" customHeight="1" x14ac:dyDescent="0.3">
      <c r="A72" s="728"/>
      <c r="B72" s="729"/>
      <c r="C72" s="730" t="s">
        <v>47</v>
      </c>
      <c r="D72" s="731"/>
      <c r="E72" s="732"/>
      <c r="F72" s="727" t="s">
        <v>15</v>
      </c>
      <c r="G72" s="734" t="s">
        <v>738</v>
      </c>
      <c r="H72" s="734"/>
      <c r="I72" s="734"/>
      <c r="J72" s="733"/>
      <c r="K72" s="468"/>
      <c r="L72" s="635"/>
      <c r="M72" s="636"/>
      <c r="O72" s="407"/>
    </row>
    <row r="73" spans="1:15" s="469" customFormat="1" ht="24.6" customHeight="1" x14ac:dyDescent="0.3">
      <c r="A73" s="728"/>
      <c r="B73" s="729"/>
      <c r="C73" s="730" t="s">
        <v>46</v>
      </c>
      <c r="D73" s="731"/>
      <c r="E73" s="732"/>
      <c r="F73" s="727" t="s">
        <v>635</v>
      </c>
      <c r="G73" s="1676" t="s">
        <v>739</v>
      </c>
      <c r="H73" s="1676"/>
      <c r="I73" s="734"/>
      <c r="J73" s="733"/>
      <c r="K73" s="468"/>
      <c r="L73" s="635"/>
      <c r="M73" s="636"/>
      <c r="O73" s="407"/>
    </row>
    <row r="74" spans="1:15" s="469" customFormat="1" ht="24.6" customHeight="1" x14ac:dyDescent="0.3">
      <c r="A74" s="728"/>
      <c r="B74" s="729"/>
      <c r="C74" s="730" t="s">
        <v>57</v>
      </c>
      <c r="D74" s="731"/>
      <c r="E74" s="732"/>
      <c r="F74" s="727" t="s">
        <v>636</v>
      </c>
      <c r="G74" s="734" t="s">
        <v>646</v>
      </c>
      <c r="H74" s="734"/>
      <c r="I74" s="734"/>
      <c r="J74" s="733"/>
      <c r="K74" s="468"/>
      <c r="L74" s="635"/>
      <c r="M74" s="636"/>
      <c r="O74" s="407"/>
    </row>
    <row r="75" spans="1:15" s="469" customFormat="1" ht="24.6" customHeight="1" x14ac:dyDescent="0.3">
      <c r="A75" s="728"/>
      <c r="B75" s="729"/>
      <c r="C75" s="730" t="s">
        <v>56</v>
      </c>
      <c r="D75" s="731"/>
      <c r="E75" s="732"/>
      <c r="F75" s="727" t="s">
        <v>637</v>
      </c>
      <c r="G75" s="734" t="s">
        <v>740</v>
      </c>
      <c r="H75" s="734"/>
      <c r="I75" s="734"/>
      <c r="J75" s="733"/>
      <c r="K75" s="468"/>
      <c r="L75" s="635"/>
      <c r="M75" s="636"/>
      <c r="O75" s="407"/>
    </row>
    <row r="76" spans="1:15" s="469" customFormat="1" ht="24.6" customHeight="1" x14ac:dyDescent="0.3">
      <c r="A76" s="728"/>
      <c r="B76" s="729"/>
      <c r="C76" s="730" t="s">
        <v>55</v>
      </c>
      <c r="D76" s="731"/>
      <c r="E76" s="732"/>
      <c r="F76" s="727" t="s">
        <v>638</v>
      </c>
      <c r="G76" s="734" t="s">
        <v>751</v>
      </c>
      <c r="H76" s="734"/>
      <c r="I76" s="734"/>
      <c r="J76" s="733"/>
      <c r="K76" s="468"/>
      <c r="L76" s="635"/>
      <c r="M76" s="636"/>
      <c r="O76" s="407"/>
    </row>
    <row r="77" spans="1:15" s="469" customFormat="1" ht="24.6" customHeight="1" x14ac:dyDescent="0.3">
      <c r="A77" s="728"/>
      <c r="B77" s="729"/>
      <c r="C77" s="730" t="s">
        <v>54</v>
      </c>
      <c r="D77" s="731"/>
      <c r="E77" s="732"/>
      <c r="F77" s="727" t="s">
        <v>639</v>
      </c>
      <c r="G77" s="734" t="s">
        <v>650</v>
      </c>
      <c r="H77" s="734"/>
      <c r="I77" s="734"/>
      <c r="J77" s="733"/>
      <c r="K77" s="468"/>
      <c r="L77" s="635"/>
      <c r="M77" s="636"/>
      <c r="O77" s="407"/>
    </row>
    <row r="78" spans="1:15" s="469" customFormat="1" ht="24.6" customHeight="1" x14ac:dyDescent="0.3">
      <c r="A78" s="728"/>
      <c r="B78" s="729"/>
      <c r="C78" s="730" t="s">
        <v>53</v>
      </c>
      <c r="D78" s="731"/>
      <c r="E78" s="732"/>
      <c r="F78" s="727" t="s">
        <v>640</v>
      </c>
      <c r="G78" s="735" t="s">
        <v>741</v>
      </c>
      <c r="H78" s="734"/>
      <c r="I78" s="734"/>
      <c r="J78" s="733"/>
      <c r="K78" s="468"/>
      <c r="L78" s="635"/>
      <c r="M78" s="636"/>
      <c r="O78" s="407"/>
    </row>
    <row r="79" spans="1:15" s="469" customFormat="1" ht="21.6" customHeight="1" x14ac:dyDescent="0.3">
      <c r="A79" s="728"/>
      <c r="B79" s="729"/>
      <c r="C79" s="730" t="s">
        <v>200</v>
      </c>
      <c r="D79" s="731"/>
      <c r="E79" s="732"/>
      <c r="F79" s="727" t="s">
        <v>641</v>
      </c>
      <c r="G79" s="1677" t="s">
        <v>742</v>
      </c>
      <c r="H79" s="1677"/>
      <c r="I79" s="1677"/>
      <c r="J79" s="733"/>
      <c r="K79" s="468"/>
      <c r="L79" s="635"/>
      <c r="M79" s="636"/>
      <c r="O79" s="407"/>
    </row>
    <row r="80" spans="1:15" s="469" customFormat="1" ht="24.6" customHeight="1" x14ac:dyDescent="0.3">
      <c r="A80" s="728"/>
      <c r="B80" s="729"/>
      <c r="C80" s="730" t="s">
        <v>387</v>
      </c>
      <c r="D80" s="731"/>
      <c r="E80" s="732"/>
      <c r="F80" s="727" t="s">
        <v>642</v>
      </c>
      <c r="G80" s="1676" t="s">
        <v>661</v>
      </c>
      <c r="H80" s="1676"/>
      <c r="I80" s="1676"/>
      <c r="J80" s="733"/>
      <c r="K80" s="468"/>
      <c r="L80" s="635"/>
      <c r="M80" s="636"/>
      <c r="O80" s="407"/>
    </row>
    <row r="81" spans="1:15" s="469" customFormat="1" ht="24.6" customHeight="1" x14ac:dyDescent="0.3">
      <c r="A81" s="728"/>
      <c r="B81" s="729"/>
      <c r="C81" s="730" t="s">
        <v>389</v>
      </c>
      <c r="D81" s="731"/>
      <c r="E81" s="732"/>
      <c r="F81" s="727" t="s">
        <v>643</v>
      </c>
      <c r="G81" s="1676" t="s">
        <v>663</v>
      </c>
      <c r="H81" s="1676"/>
      <c r="I81" s="1676"/>
      <c r="J81" s="733"/>
      <c r="K81" s="468"/>
      <c r="L81" s="635"/>
      <c r="M81" s="636"/>
      <c r="O81" s="407"/>
    </row>
    <row r="82" spans="1:15" s="469" customFormat="1" ht="19.2" customHeight="1" x14ac:dyDescent="0.3">
      <c r="A82" s="728"/>
      <c r="B82" s="729"/>
      <c r="C82" s="730" t="s">
        <v>390</v>
      </c>
      <c r="D82" s="731"/>
      <c r="E82" s="732"/>
      <c r="F82" s="727" t="s">
        <v>644</v>
      </c>
      <c r="G82" s="1676" t="s">
        <v>743</v>
      </c>
      <c r="H82" s="1676"/>
      <c r="I82" s="1676"/>
      <c r="J82" s="733"/>
      <c r="K82" s="468"/>
      <c r="L82" s="635"/>
      <c r="M82" s="636"/>
      <c r="O82" s="407"/>
    </row>
    <row r="83" spans="1:15" s="469" customFormat="1" ht="24.6" customHeight="1" x14ac:dyDescent="0.3">
      <c r="A83" s="728"/>
      <c r="B83" s="729"/>
      <c r="C83" s="730" t="s">
        <v>392</v>
      </c>
      <c r="D83" s="731"/>
      <c r="E83" s="732"/>
      <c r="F83" s="727" t="s">
        <v>645</v>
      </c>
      <c r="G83" s="734" t="s">
        <v>34</v>
      </c>
      <c r="H83" s="734"/>
      <c r="I83" s="734"/>
      <c r="J83" s="733"/>
      <c r="K83" s="468"/>
      <c r="L83" s="635"/>
      <c r="M83" s="636"/>
      <c r="O83" s="407"/>
    </row>
    <row r="84" spans="1:15" s="469" customFormat="1" ht="18" customHeight="1" x14ac:dyDescent="0.3">
      <c r="A84" s="728"/>
      <c r="B84" s="729"/>
      <c r="C84" s="730" t="s">
        <v>544</v>
      </c>
      <c r="D84" s="731"/>
      <c r="E84" s="732"/>
      <c r="F84" s="727" t="s">
        <v>647</v>
      </c>
      <c r="G84" s="734" t="s">
        <v>669</v>
      </c>
      <c r="H84" s="734"/>
      <c r="I84" s="734"/>
      <c r="J84" s="733"/>
      <c r="K84" s="468"/>
      <c r="L84" s="635"/>
      <c r="M84" s="636"/>
      <c r="O84" s="407"/>
    </row>
    <row r="85" spans="1:15" s="469" customFormat="1" ht="15.6" x14ac:dyDescent="0.3">
      <c r="A85" s="728"/>
      <c r="B85" s="729"/>
      <c r="C85" s="730" t="s">
        <v>648</v>
      </c>
      <c r="D85" s="731"/>
      <c r="E85" s="732"/>
      <c r="F85" s="727" t="s">
        <v>649</v>
      </c>
      <c r="G85" s="1677" t="s">
        <v>752</v>
      </c>
      <c r="H85" s="1677"/>
      <c r="I85" s="1677"/>
      <c r="J85" s="733"/>
      <c r="K85" s="468"/>
      <c r="L85" s="635"/>
      <c r="M85" s="636"/>
      <c r="O85" s="407"/>
    </row>
    <row r="86" spans="1:15" s="469" customFormat="1" ht="19.95" customHeight="1" x14ac:dyDescent="0.3">
      <c r="A86" s="728"/>
      <c r="B86" s="729"/>
      <c r="C86" s="730" t="s">
        <v>651</v>
      </c>
      <c r="D86" s="731"/>
      <c r="E86" s="732"/>
      <c r="F86" s="727" t="s">
        <v>652</v>
      </c>
      <c r="G86" s="1676" t="s">
        <v>744</v>
      </c>
      <c r="H86" s="1676"/>
      <c r="I86" s="1676"/>
      <c r="J86" s="733"/>
      <c r="K86" s="468"/>
      <c r="L86" s="635"/>
      <c r="M86" s="636"/>
      <c r="O86" s="407"/>
    </row>
    <row r="87" spans="1:15" s="374" customFormat="1" ht="7.2" customHeight="1" x14ac:dyDescent="0.3">
      <c r="A87" s="663"/>
      <c r="B87" s="664"/>
      <c r="C87" s="666"/>
      <c r="D87" s="666"/>
      <c r="E87" s="665"/>
      <c r="F87" s="736"/>
      <c r="G87" s="673"/>
      <c r="H87" s="673"/>
      <c r="I87" s="673"/>
      <c r="J87" s="672"/>
      <c r="K87" s="386"/>
      <c r="L87" s="637"/>
      <c r="M87" s="638"/>
      <c r="N87" s="410"/>
      <c r="O87" s="411"/>
    </row>
    <row r="88" spans="1:15" s="390" customFormat="1" ht="25.95" customHeight="1" x14ac:dyDescent="0.3">
      <c r="A88" s="683"/>
      <c r="B88" s="725"/>
      <c r="C88" s="685"/>
      <c r="D88" s="686"/>
      <c r="E88" s="687"/>
      <c r="F88" s="1654" t="s">
        <v>477</v>
      </c>
      <c r="G88" s="1655"/>
      <c r="H88" s="1655"/>
      <c r="I88" s="1655"/>
      <c r="J88" s="1656"/>
      <c r="K88" s="391"/>
      <c r="L88" s="616"/>
      <c r="M88" s="617"/>
      <c r="N88" s="392"/>
      <c r="O88" s="393"/>
    </row>
    <row r="89" spans="1:15" s="374" customFormat="1" ht="3.75" customHeight="1" x14ac:dyDescent="0.3">
      <c r="A89" s="663"/>
      <c r="B89" s="663"/>
      <c r="C89" s="688"/>
      <c r="D89" s="667"/>
      <c r="E89" s="667"/>
      <c r="F89" s="668"/>
      <c r="G89" s="663"/>
      <c r="H89" s="689"/>
      <c r="I89" s="689"/>
      <c r="J89" s="689"/>
      <c r="K89" s="381"/>
      <c r="L89" s="618"/>
      <c r="M89" s="619"/>
      <c r="O89" s="384"/>
    </row>
    <row r="90" spans="1:15" s="395" customFormat="1" ht="20.100000000000001" customHeight="1" x14ac:dyDescent="0.3">
      <c r="A90" s="690"/>
      <c r="B90" s="1674" t="s">
        <v>608</v>
      </c>
      <c r="C90" s="1675"/>
      <c r="D90" s="1675"/>
      <c r="E90" s="1675"/>
      <c r="F90" s="1675"/>
      <c r="G90" s="1675"/>
      <c r="H90" s="691"/>
      <c r="I90" s="692"/>
      <c r="J90" s="693"/>
      <c r="K90" s="396"/>
      <c r="L90" s="620"/>
      <c r="M90" s="397" t="s">
        <v>27</v>
      </c>
    </row>
    <row r="91" spans="1:15" s="374" customFormat="1" ht="24.9" customHeight="1" x14ac:dyDescent="0.3">
      <c r="A91" s="663"/>
      <c r="B91" s="664"/>
      <c r="C91" s="666" t="s">
        <v>26</v>
      </c>
      <c r="D91" s="679"/>
      <c r="E91" s="667"/>
      <c r="F91" s="737" t="s">
        <v>653</v>
      </c>
      <c r="G91" s="1660" t="s">
        <v>670</v>
      </c>
      <c r="H91" s="1660"/>
      <c r="I91" s="1660"/>
      <c r="J91" s="672"/>
      <c r="K91" s="386"/>
      <c r="L91" s="632"/>
      <c r="M91" s="633"/>
      <c r="O91" s="384"/>
    </row>
    <row r="92" spans="1:15" s="374" customFormat="1" ht="24.9" customHeight="1" x14ac:dyDescent="0.3">
      <c r="A92" s="663"/>
      <c r="B92" s="664"/>
      <c r="C92" s="666" t="s">
        <v>29</v>
      </c>
      <c r="D92" s="679"/>
      <c r="E92" s="667"/>
      <c r="F92" s="737" t="s">
        <v>654</v>
      </c>
      <c r="G92" s="1660" t="s">
        <v>671</v>
      </c>
      <c r="H92" s="1660"/>
      <c r="I92" s="1660"/>
      <c r="J92" s="672"/>
      <c r="K92" s="386"/>
      <c r="L92" s="615"/>
      <c r="M92" s="614"/>
      <c r="O92" s="384"/>
    </row>
    <row r="93" spans="1:15" s="374" customFormat="1" ht="24.9" customHeight="1" x14ac:dyDescent="0.3">
      <c r="A93" s="663"/>
      <c r="B93" s="664"/>
      <c r="C93" s="666" t="s">
        <v>35</v>
      </c>
      <c r="D93" s="679"/>
      <c r="E93" s="667"/>
      <c r="F93" s="737" t="s">
        <v>655</v>
      </c>
      <c r="G93" s="673" t="s">
        <v>672</v>
      </c>
      <c r="H93" s="673"/>
      <c r="I93" s="673"/>
      <c r="J93" s="672"/>
      <c r="K93" s="386"/>
      <c r="L93" s="615"/>
      <c r="M93" s="614"/>
      <c r="O93" s="384"/>
    </row>
    <row r="94" spans="1:15" s="374" customFormat="1" ht="24.9" customHeight="1" x14ac:dyDescent="0.3">
      <c r="A94" s="663"/>
      <c r="B94" s="664"/>
      <c r="C94" s="666" t="s">
        <v>33</v>
      </c>
      <c r="D94" s="679"/>
      <c r="E94" s="667"/>
      <c r="F94" s="737" t="s">
        <v>656</v>
      </c>
      <c r="G94" s="673" t="s">
        <v>745</v>
      </c>
      <c r="H94" s="673"/>
      <c r="I94" s="673"/>
      <c r="J94" s="672"/>
      <c r="K94" s="386"/>
      <c r="L94" s="615"/>
      <c r="M94" s="614"/>
      <c r="O94" s="384"/>
    </row>
    <row r="95" spans="1:15" s="374" customFormat="1" ht="24.9" customHeight="1" x14ac:dyDescent="0.3">
      <c r="A95" s="663"/>
      <c r="B95" s="664"/>
      <c r="C95" s="666" t="s">
        <v>32</v>
      </c>
      <c r="D95" s="679"/>
      <c r="E95" s="667"/>
      <c r="F95" s="737" t="s">
        <v>657</v>
      </c>
      <c r="G95" s="1660" t="s">
        <v>746</v>
      </c>
      <c r="H95" s="1660"/>
      <c r="I95" s="1660"/>
      <c r="J95" s="672"/>
      <c r="K95" s="386"/>
      <c r="L95" s="615"/>
      <c r="M95" s="614"/>
      <c r="O95" s="384"/>
    </row>
    <row r="96" spans="1:15" s="374" customFormat="1" ht="24.9" customHeight="1" x14ac:dyDescent="0.3">
      <c r="A96" s="663"/>
      <c r="B96" s="664"/>
      <c r="C96" s="666" t="s">
        <v>31</v>
      </c>
      <c r="D96" s="679"/>
      <c r="E96" s="667"/>
      <c r="F96" s="737" t="s">
        <v>658</v>
      </c>
      <c r="G96" s="673" t="s">
        <v>606</v>
      </c>
      <c r="H96" s="673"/>
      <c r="I96" s="673"/>
      <c r="J96" s="672"/>
      <c r="K96" s="386"/>
      <c r="L96" s="615"/>
      <c r="M96" s="614"/>
      <c r="O96" s="384"/>
    </row>
    <row r="97" spans="1:15" s="374" customFormat="1" ht="24.9" customHeight="1" x14ac:dyDescent="0.3">
      <c r="A97" s="663"/>
      <c r="B97" s="664"/>
      <c r="C97" s="666" t="s">
        <v>49</v>
      </c>
      <c r="D97" s="679"/>
      <c r="E97" s="667"/>
      <c r="F97" s="737" t="s">
        <v>659</v>
      </c>
      <c r="G97" s="1660" t="s">
        <v>747</v>
      </c>
      <c r="H97" s="1660"/>
      <c r="I97" s="1660"/>
      <c r="J97" s="672"/>
      <c r="K97" s="386"/>
      <c r="L97" s="615"/>
      <c r="M97" s="614"/>
      <c r="O97" s="384"/>
    </row>
    <row r="98" spans="1:15" s="374" customFormat="1" ht="24.9" customHeight="1" x14ac:dyDescent="0.3">
      <c r="A98" s="663"/>
      <c r="B98" s="664"/>
      <c r="C98" s="666" t="s">
        <v>48</v>
      </c>
      <c r="D98" s="679"/>
      <c r="E98" s="667"/>
      <c r="F98" s="737" t="s">
        <v>660</v>
      </c>
      <c r="G98" s="673" t="s">
        <v>753</v>
      </c>
      <c r="H98" s="673"/>
      <c r="I98" s="673"/>
      <c r="J98" s="672"/>
      <c r="K98" s="386"/>
      <c r="L98" s="615"/>
      <c r="M98" s="614"/>
      <c r="O98" s="384"/>
    </row>
    <row r="99" spans="1:15" s="469" customFormat="1" ht="24.9" customHeight="1" x14ac:dyDescent="0.3">
      <c r="A99" s="728"/>
      <c r="B99" s="729"/>
      <c r="C99" s="730" t="s">
        <v>47</v>
      </c>
      <c r="D99" s="731"/>
      <c r="E99" s="732"/>
      <c r="F99" s="727" t="s">
        <v>662</v>
      </c>
      <c r="G99" s="734" t="s">
        <v>673</v>
      </c>
      <c r="H99" s="734"/>
      <c r="I99" s="734"/>
      <c r="J99" s="733"/>
      <c r="K99" s="468"/>
      <c r="L99" s="635"/>
      <c r="M99" s="636"/>
      <c r="O99" s="407"/>
    </row>
    <row r="100" spans="1:15" s="469" customFormat="1" ht="24.9" customHeight="1" x14ac:dyDescent="0.3">
      <c r="A100" s="728"/>
      <c r="B100" s="729"/>
      <c r="C100" s="730" t="s">
        <v>46</v>
      </c>
      <c r="D100" s="731"/>
      <c r="E100" s="732"/>
      <c r="F100" s="727" t="s">
        <v>664</v>
      </c>
      <c r="G100" s="734" t="s">
        <v>674</v>
      </c>
      <c r="H100" s="734"/>
      <c r="I100" s="734"/>
      <c r="J100" s="733"/>
      <c r="K100" s="468"/>
      <c r="L100" s="635"/>
      <c r="M100" s="636"/>
      <c r="O100" s="407"/>
    </row>
    <row r="101" spans="1:15" s="469" customFormat="1" ht="24.9" customHeight="1" x14ac:dyDescent="0.3">
      <c r="A101" s="728"/>
      <c r="B101" s="729"/>
      <c r="C101" s="730" t="s">
        <v>57</v>
      </c>
      <c r="D101" s="731"/>
      <c r="E101" s="732"/>
      <c r="F101" s="727" t="s">
        <v>665</v>
      </c>
      <c r="G101" s="1676" t="s">
        <v>748</v>
      </c>
      <c r="H101" s="1676"/>
      <c r="I101" s="1676"/>
      <c r="J101" s="733"/>
      <c r="K101" s="468"/>
      <c r="L101" s="635"/>
      <c r="M101" s="636"/>
      <c r="O101" s="407"/>
    </row>
    <row r="102" spans="1:15" s="469" customFormat="1" ht="24.9" customHeight="1" x14ac:dyDescent="0.3">
      <c r="A102" s="728"/>
      <c r="B102" s="729"/>
      <c r="C102" s="730" t="s">
        <v>56</v>
      </c>
      <c r="D102" s="731"/>
      <c r="E102" s="732"/>
      <c r="F102" s="727" t="s">
        <v>666</v>
      </c>
      <c r="G102" s="734" t="s">
        <v>749</v>
      </c>
      <c r="H102" s="734"/>
      <c r="I102" s="734"/>
      <c r="J102" s="733"/>
      <c r="K102" s="468"/>
      <c r="L102" s="635"/>
      <c r="M102" s="636"/>
      <c r="O102" s="407"/>
    </row>
    <row r="103" spans="1:15" s="469" customFormat="1" ht="24.9" customHeight="1" x14ac:dyDescent="0.3">
      <c r="A103" s="728"/>
      <c r="B103" s="729"/>
      <c r="C103" s="730" t="s">
        <v>55</v>
      </c>
      <c r="D103" s="731"/>
      <c r="E103" s="732"/>
      <c r="F103" s="727" t="s">
        <v>667</v>
      </c>
      <c r="G103" s="1676" t="s">
        <v>750</v>
      </c>
      <c r="H103" s="1676"/>
      <c r="I103" s="1676"/>
      <c r="J103" s="733"/>
      <c r="K103" s="468"/>
      <c r="L103" s="635"/>
      <c r="M103" s="636"/>
      <c r="O103" s="407"/>
    </row>
    <row r="104" spans="1:15" s="469" customFormat="1" ht="24.9" customHeight="1" x14ac:dyDescent="0.3">
      <c r="A104" s="728"/>
      <c r="B104" s="729"/>
      <c r="C104" s="730" t="s">
        <v>54</v>
      </c>
      <c r="D104" s="731"/>
      <c r="E104" s="732"/>
      <c r="F104" s="727" t="s">
        <v>668</v>
      </c>
      <c r="G104" s="735" t="s">
        <v>754</v>
      </c>
      <c r="H104" s="734"/>
      <c r="I104" s="734"/>
      <c r="J104" s="733"/>
      <c r="K104" s="468"/>
      <c r="L104" s="635"/>
      <c r="M104" s="636"/>
      <c r="O104" s="407"/>
    </row>
    <row r="105" spans="1:15" s="469" customFormat="1" ht="24.9" customHeight="1" x14ac:dyDescent="0.3">
      <c r="A105" s="728"/>
      <c r="B105" s="729"/>
      <c r="C105" s="730"/>
      <c r="D105" s="731"/>
      <c r="E105" s="732"/>
      <c r="F105" s="727"/>
      <c r="G105" s="735"/>
      <c r="H105" s="734"/>
      <c r="I105" s="734"/>
      <c r="J105" s="733"/>
      <c r="K105" s="468"/>
      <c r="L105" s="635"/>
      <c r="M105" s="636"/>
      <c r="O105" s="407"/>
    </row>
    <row r="106" spans="1:15" s="469" customFormat="1" ht="24.9" customHeight="1" x14ac:dyDescent="0.3">
      <c r="A106" s="728"/>
      <c r="B106" s="729"/>
      <c r="C106" s="730"/>
      <c r="D106" s="731"/>
      <c r="E106" s="732"/>
      <c r="F106" s="727"/>
      <c r="G106" s="735"/>
      <c r="H106" s="734"/>
      <c r="I106" s="734"/>
      <c r="J106" s="733"/>
      <c r="K106" s="468"/>
      <c r="L106" s="635"/>
      <c r="M106" s="636"/>
      <c r="O106" s="407"/>
    </row>
    <row r="107" spans="1:15" s="469" customFormat="1" ht="24.9" customHeight="1" x14ac:dyDescent="0.3">
      <c r="A107" s="728"/>
      <c r="B107" s="729"/>
      <c r="C107" s="730"/>
      <c r="D107" s="731"/>
      <c r="E107" s="732"/>
      <c r="F107" s="727"/>
      <c r="G107" s="735"/>
      <c r="H107" s="734"/>
      <c r="I107" s="734"/>
      <c r="J107" s="733"/>
      <c r="K107" s="468"/>
      <c r="L107" s="635"/>
      <c r="M107" s="636"/>
      <c r="O107" s="407"/>
    </row>
    <row r="108" spans="1:15" s="469" customFormat="1" ht="24.9" customHeight="1" x14ac:dyDescent="0.3">
      <c r="A108" s="728"/>
      <c r="B108" s="729"/>
      <c r="C108" s="730"/>
      <c r="D108" s="731"/>
      <c r="E108" s="732"/>
      <c r="F108" s="727"/>
      <c r="G108" s="735"/>
      <c r="H108" s="734"/>
      <c r="I108" s="734"/>
      <c r="J108" s="733"/>
      <c r="K108" s="468"/>
      <c r="L108" s="635"/>
      <c r="M108" s="636"/>
      <c r="O108" s="407"/>
    </row>
    <row r="109" spans="1:15" s="469" customFormat="1" ht="24.9" customHeight="1" x14ac:dyDescent="0.3">
      <c r="A109" s="728"/>
      <c r="B109" s="729"/>
      <c r="C109" s="730"/>
      <c r="D109" s="731"/>
      <c r="E109" s="732"/>
      <c r="F109" s="727"/>
      <c r="G109" s="735"/>
      <c r="H109" s="734"/>
      <c r="I109" s="734"/>
      <c r="J109" s="733"/>
      <c r="K109" s="468"/>
      <c r="L109" s="635"/>
      <c r="M109" s="636"/>
      <c r="O109" s="407"/>
    </row>
    <row r="110" spans="1:15" s="469" customFormat="1" ht="24.9" customHeight="1" x14ac:dyDescent="0.3">
      <c r="A110" s="728"/>
      <c r="B110" s="729"/>
      <c r="C110" s="730"/>
      <c r="D110" s="731"/>
      <c r="E110" s="732"/>
      <c r="F110" s="727"/>
      <c r="G110" s="735"/>
      <c r="H110" s="734"/>
      <c r="I110" s="734"/>
      <c r="J110" s="733"/>
      <c r="K110" s="468"/>
      <c r="L110" s="635"/>
      <c r="M110" s="636"/>
      <c r="O110" s="407"/>
    </row>
    <row r="111" spans="1:15" s="469" customFormat="1" ht="24.9" customHeight="1" x14ac:dyDescent="0.3">
      <c r="A111" s="728"/>
      <c r="B111" s="729"/>
      <c r="C111" s="730"/>
      <c r="D111" s="731"/>
      <c r="E111" s="732"/>
      <c r="F111" s="727"/>
      <c r="G111" s="735"/>
      <c r="H111" s="734"/>
      <c r="I111" s="734"/>
      <c r="J111" s="733"/>
      <c r="K111" s="468"/>
      <c r="L111" s="635"/>
      <c r="M111" s="636"/>
      <c r="O111" s="407"/>
    </row>
    <row r="112" spans="1:15" s="469" customFormat="1" ht="24.9" customHeight="1" x14ac:dyDescent="0.3">
      <c r="A112" s="728"/>
      <c r="B112" s="729"/>
      <c r="C112" s="730"/>
      <c r="D112" s="731"/>
      <c r="E112" s="732"/>
      <c r="F112" s="727"/>
      <c r="G112" s="735"/>
      <c r="H112" s="734"/>
      <c r="I112" s="734"/>
      <c r="J112" s="733"/>
      <c r="K112" s="468"/>
      <c r="L112" s="635"/>
      <c r="M112" s="636"/>
      <c r="O112" s="407"/>
    </row>
    <row r="113" spans="1:15" s="469" customFormat="1" ht="24.9" customHeight="1" x14ac:dyDescent="0.3">
      <c r="A113" s="728"/>
      <c r="B113" s="729"/>
      <c r="C113" s="730"/>
      <c r="D113" s="731"/>
      <c r="E113" s="732"/>
      <c r="F113" s="727"/>
      <c r="G113" s="735"/>
      <c r="H113" s="734"/>
      <c r="I113" s="734"/>
      <c r="J113" s="733"/>
      <c r="K113" s="468"/>
      <c r="L113" s="635"/>
      <c r="M113" s="636"/>
      <c r="O113" s="407"/>
    </row>
    <row r="114" spans="1:15" s="469" customFormat="1" ht="24.9" customHeight="1" x14ac:dyDescent="0.3">
      <c r="A114" s="728"/>
      <c r="B114" s="729"/>
      <c r="C114" s="730"/>
      <c r="D114" s="731"/>
      <c r="E114" s="732"/>
      <c r="F114" s="727"/>
      <c r="G114" s="735"/>
      <c r="H114" s="734"/>
      <c r="I114" s="734"/>
      <c r="J114" s="733"/>
      <c r="K114" s="468"/>
      <c r="L114" s="635"/>
      <c r="M114" s="636"/>
      <c r="O114" s="407"/>
    </row>
    <row r="115" spans="1:15" s="469" customFormat="1" ht="19.95" customHeight="1" x14ac:dyDescent="0.3">
      <c r="A115" s="728"/>
      <c r="B115" s="729"/>
      <c r="C115" s="730"/>
      <c r="D115" s="731"/>
      <c r="E115" s="732"/>
      <c r="F115" s="727"/>
      <c r="G115" s="735"/>
      <c r="H115" s="734"/>
      <c r="I115" s="734"/>
      <c r="J115" s="733"/>
      <c r="K115" s="468"/>
      <c r="L115" s="635"/>
      <c r="M115" s="636"/>
      <c r="O115" s="407"/>
    </row>
    <row r="116" spans="1:15" s="374" customFormat="1" ht="36.6" customHeight="1" x14ac:dyDescent="0.3">
      <c r="A116" s="663"/>
      <c r="B116" s="664"/>
      <c r="C116" s="666"/>
      <c r="D116" s="679"/>
      <c r="E116" s="667"/>
      <c r="F116" s="738"/>
      <c r="G116" s="673"/>
      <c r="H116" s="673"/>
      <c r="I116" s="673"/>
      <c r="J116" s="672"/>
      <c r="K116" s="386"/>
      <c r="L116" s="615"/>
      <c r="M116" s="614"/>
      <c r="O116" s="384"/>
    </row>
    <row r="117" spans="1:15" s="374" customFormat="1" ht="28.2" customHeight="1" x14ac:dyDescent="0.3">
      <c r="A117" s="663"/>
      <c r="B117" s="664"/>
      <c r="C117" s="666"/>
      <c r="D117" s="679"/>
      <c r="E117" s="667"/>
      <c r="F117" s="739"/>
      <c r="G117" s="1660"/>
      <c r="H117" s="1660"/>
      <c r="I117" s="1660"/>
      <c r="J117" s="669"/>
      <c r="K117" s="381"/>
      <c r="L117" s="639"/>
      <c r="M117" s="638"/>
      <c r="O117" s="384"/>
    </row>
    <row r="118" spans="1:15" s="374" customFormat="1" ht="30" customHeight="1" x14ac:dyDescent="0.3">
      <c r="A118" s="663"/>
      <c r="B118" s="740"/>
      <c r="C118" s="741"/>
      <c r="D118" s="742"/>
      <c r="E118" s="743"/>
      <c r="F118" s="744"/>
      <c r="G118" s="1678" t="s">
        <v>477</v>
      </c>
      <c r="H118" s="1679"/>
      <c r="I118" s="1679"/>
      <c r="J118" s="1680"/>
      <c r="K118" s="412"/>
      <c r="L118" s="639"/>
      <c r="M118" s="638"/>
      <c r="N118" s="410"/>
      <c r="O118" s="411"/>
    </row>
    <row r="119" spans="1:15" s="374" customFormat="1" ht="13.5" customHeight="1" x14ac:dyDescent="0.3">
      <c r="A119" s="663"/>
      <c r="B119" s="663"/>
      <c r="C119" s="667"/>
      <c r="D119" s="667"/>
      <c r="E119" s="667"/>
      <c r="F119" s="668"/>
      <c r="G119" s="663"/>
      <c r="H119" s="689"/>
      <c r="I119" s="689"/>
      <c r="J119" s="689"/>
      <c r="K119" s="381"/>
      <c r="L119" s="618"/>
      <c r="M119" s="619"/>
      <c r="N119" s="410"/>
      <c r="O119" s="411"/>
    </row>
    <row r="120" spans="1:15" s="374" customFormat="1" ht="19.5" customHeight="1" x14ac:dyDescent="0.3">
      <c r="A120" s="663"/>
      <c r="B120" s="663"/>
      <c r="C120" s="1674" t="s">
        <v>608</v>
      </c>
      <c r="D120" s="1675"/>
      <c r="E120" s="1675"/>
      <c r="F120" s="1675"/>
      <c r="G120" s="1675"/>
      <c r="H120" s="1675"/>
      <c r="I120" s="745"/>
      <c r="J120" s="745"/>
      <c r="K120" s="415"/>
      <c r="L120" s="640"/>
      <c r="M120" s="641" t="s">
        <v>25</v>
      </c>
      <c r="N120" s="410"/>
      <c r="O120" s="411"/>
    </row>
    <row r="121" spans="1:15" ht="10.5" customHeight="1" x14ac:dyDescent="0.3">
      <c r="B121" s="644"/>
      <c r="C121" s="645"/>
      <c r="D121" s="645"/>
      <c r="H121" s="647"/>
      <c r="I121" s="647"/>
      <c r="J121" s="647"/>
      <c r="L121" s="604"/>
      <c r="M121" s="605"/>
    </row>
  </sheetData>
  <sheetProtection algorithmName="SHA-512" hashValue="OWV7DIciVyjH/t2EsXbia+uP0zX89MO1XepACQ3wngeailIgb7V5IJwpASsh8Og9xfukLsZvww8MsvK5/wxd4w==" saltValue="HLXBM+9MCD+EdHLw5fBI6g==" spinCount="100000" sheet="1" selectLockedCells="1"/>
  <mergeCells count="52">
    <mergeCell ref="G117:I117"/>
    <mergeCell ref="G118:J118"/>
    <mergeCell ref="C120:H120"/>
    <mergeCell ref="G91:I91"/>
    <mergeCell ref="G92:I92"/>
    <mergeCell ref="G95:I95"/>
    <mergeCell ref="G97:I97"/>
    <mergeCell ref="G101:I101"/>
    <mergeCell ref="G103:I103"/>
    <mergeCell ref="G81:I81"/>
    <mergeCell ref="G82:I82"/>
    <mergeCell ref="G86:I86"/>
    <mergeCell ref="F88:J88"/>
    <mergeCell ref="B90:G90"/>
    <mergeCell ref="G85:I85"/>
    <mergeCell ref="G80:I80"/>
    <mergeCell ref="G79:I79"/>
    <mergeCell ref="F61:H61"/>
    <mergeCell ref="F62:G62"/>
    <mergeCell ref="G64:I64"/>
    <mergeCell ref="G65:I65"/>
    <mergeCell ref="G66:I66"/>
    <mergeCell ref="G67:I67"/>
    <mergeCell ref="G68:I68"/>
    <mergeCell ref="G69:I69"/>
    <mergeCell ref="G70:I70"/>
    <mergeCell ref="G71:I71"/>
    <mergeCell ref="G73:H73"/>
    <mergeCell ref="F60:I60"/>
    <mergeCell ref="B24:G24"/>
    <mergeCell ref="F25:H25"/>
    <mergeCell ref="G26:I26"/>
    <mergeCell ref="G28:I28"/>
    <mergeCell ref="F36:H36"/>
    <mergeCell ref="F37:I37"/>
    <mergeCell ref="F39:H39"/>
    <mergeCell ref="F40:I40"/>
    <mergeCell ref="F56:J56"/>
    <mergeCell ref="B58:G58"/>
    <mergeCell ref="F59:H59"/>
    <mergeCell ref="F22:J22"/>
    <mergeCell ref="G2:I2"/>
    <mergeCell ref="G4:I4"/>
    <mergeCell ref="G5:I5"/>
    <mergeCell ref="F6:I6"/>
    <mergeCell ref="F7:I7"/>
    <mergeCell ref="G10:I10"/>
    <mergeCell ref="G11:I11"/>
    <mergeCell ref="G12:I12"/>
    <mergeCell ref="G13:I13"/>
    <mergeCell ref="G14:I14"/>
    <mergeCell ref="G15:I15"/>
  </mergeCells>
  <pageMargins left="0.3" right="0.3" top="0.25" bottom="0.3" header="0.25" footer="0.2"/>
  <pageSetup paperSize="9" firstPageNumber="4" orientation="portrait" useFirstPageNumber="1" r:id="rId1"/>
  <headerFooter alignWithMargins="0">
    <oddFooter>&amp;L&amp;"Garamond,Antiqua"&amp;F&amp;R&amp;"Garamond,Halbfett"&amp;11&amp;P</oddFooter>
  </headerFooter>
  <rowBreaks count="3" manualBreakCount="3">
    <brk id="24" max="13" man="1"/>
    <brk id="58" max="13" man="1"/>
    <brk id="90"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CDF7D-7494-4C87-ABE1-FF547F38F943}">
  <dimension ref="A1:AC35"/>
  <sheetViews>
    <sheetView view="pageBreakPreview" zoomScaleSheetLayoutView="100" workbookViewId="0">
      <selection activeCell="N10" sqref="N10"/>
    </sheetView>
  </sheetViews>
  <sheetFormatPr defaultColWidth="10.33203125" defaultRowHeight="25.5" customHeight="1" x14ac:dyDescent="0.3"/>
  <cols>
    <col min="1" max="1" width="1.109375" style="357" customWidth="1"/>
    <col min="2" max="2" width="0.33203125" style="417" hidden="1" customWidth="1"/>
    <col min="3" max="3" width="6.44140625" style="418" customWidth="1"/>
    <col min="4" max="4" width="0.33203125" style="419" customWidth="1"/>
    <col min="5" max="5" width="1.5546875" style="358" customWidth="1"/>
    <col min="6" max="6" width="7.88671875" style="359" customWidth="1"/>
    <col min="7" max="7" width="32.33203125" style="357" customWidth="1"/>
    <col min="8" max="8" width="11" style="420" customWidth="1"/>
    <col min="9" max="9" width="14.5546875" style="420" customWidth="1"/>
    <col min="10" max="10" width="1.6640625" style="420" customWidth="1"/>
    <col min="11" max="11" width="0.33203125" style="360" customWidth="1"/>
    <col min="12" max="12" width="13.5546875" style="420" customWidth="1"/>
    <col min="13" max="13" width="4.88671875" style="421" customWidth="1"/>
    <col min="14" max="14" width="0.88671875" style="357" customWidth="1"/>
    <col min="15" max="29" width="10.33203125" style="490"/>
    <col min="30" max="16384" width="10.33203125" style="357"/>
  </cols>
  <sheetData>
    <row r="1" spans="1:29" ht="9" customHeight="1" thickBot="1" x14ac:dyDescent="0.35">
      <c r="B1" s="357"/>
      <c r="C1" s="358"/>
      <c r="D1" s="358"/>
      <c r="H1" s="360"/>
      <c r="I1" s="360"/>
      <c r="J1" s="360"/>
      <c r="L1" s="360"/>
      <c r="M1" s="361"/>
    </row>
    <row r="2" spans="1:29" s="372" customFormat="1" ht="41.4" customHeight="1" thickBot="1" x14ac:dyDescent="0.35">
      <c r="A2" s="362"/>
      <c r="B2" s="363"/>
      <c r="C2" s="364" t="s">
        <v>39</v>
      </c>
      <c r="D2" s="365"/>
      <c r="E2" s="366"/>
      <c r="F2" s="367"/>
      <c r="G2" s="1683" t="s">
        <v>38</v>
      </c>
      <c r="H2" s="1684"/>
      <c r="I2" s="1684"/>
      <c r="J2" s="368"/>
      <c r="K2" s="369"/>
      <c r="L2" s="370" t="s">
        <v>799</v>
      </c>
      <c r="M2" s="371"/>
      <c r="N2" s="491"/>
      <c r="O2" s="491"/>
      <c r="P2" s="491"/>
      <c r="Q2" s="491"/>
      <c r="R2" s="491"/>
      <c r="S2" s="491"/>
      <c r="T2" s="491"/>
      <c r="U2" s="491"/>
      <c r="V2" s="491"/>
      <c r="W2" s="491"/>
      <c r="X2" s="491"/>
      <c r="Y2" s="491"/>
      <c r="Z2" s="491"/>
      <c r="AA2" s="491"/>
      <c r="AB2" s="491"/>
      <c r="AC2" s="491"/>
    </row>
    <row r="3" spans="1:29" s="374" customFormat="1" ht="24.9" customHeight="1" x14ac:dyDescent="0.3">
      <c r="B3" s="375"/>
      <c r="C3" s="376"/>
      <c r="D3" s="377"/>
      <c r="E3" s="378"/>
      <c r="F3" s="379"/>
      <c r="G3" s="1685" t="s">
        <v>675</v>
      </c>
      <c r="H3" s="1686"/>
      <c r="I3" s="1686"/>
      <c r="J3" s="380"/>
      <c r="K3" s="381"/>
      <c r="L3" s="382"/>
      <c r="M3" s="496"/>
      <c r="O3" s="384"/>
      <c r="P3" s="492"/>
      <c r="Q3" s="492"/>
      <c r="R3" s="492"/>
      <c r="S3" s="492"/>
      <c r="T3" s="492"/>
      <c r="U3" s="492"/>
      <c r="V3" s="492"/>
      <c r="W3" s="492"/>
      <c r="X3" s="492"/>
      <c r="Y3" s="492"/>
      <c r="Z3" s="492"/>
      <c r="AA3" s="492"/>
      <c r="AB3" s="492"/>
      <c r="AC3" s="492"/>
    </row>
    <row r="4" spans="1:29" s="374" customFormat="1" ht="24.9" customHeight="1" x14ac:dyDescent="0.3">
      <c r="B4" s="375"/>
      <c r="C4" s="376"/>
      <c r="D4" s="377"/>
      <c r="E4" s="378"/>
      <c r="F4" s="379"/>
      <c r="G4" s="1687" t="s">
        <v>608</v>
      </c>
      <c r="H4" s="1688"/>
      <c r="I4" s="1688"/>
      <c r="J4" s="380"/>
      <c r="K4" s="381"/>
      <c r="L4" s="382"/>
      <c r="M4" s="488"/>
      <c r="O4" s="384"/>
      <c r="P4" s="492"/>
      <c r="Q4" s="492"/>
      <c r="R4" s="492"/>
      <c r="S4" s="492"/>
      <c r="T4" s="492"/>
      <c r="U4" s="492"/>
      <c r="V4" s="492"/>
      <c r="W4" s="492"/>
      <c r="X4" s="492"/>
      <c r="Y4" s="492"/>
      <c r="Z4" s="492"/>
      <c r="AA4" s="492"/>
      <c r="AB4" s="492"/>
      <c r="AC4" s="492"/>
    </row>
    <row r="5" spans="1:29" s="422" customFormat="1" ht="21.75" customHeight="1" x14ac:dyDescent="0.3">
      <c r="B5" s="423"/>
      <c r="C5" s="424"/>
      <c r="D5" s="425"/>
      <c r="E5" s="426"/>
      <c r="F5" s="408"/>
      <c r="G5" s="408"/>
      <c r="H5" s="408"/>
      <c r="I5" s="408"/>
      <c r="J5" s="427"/>
      <c r="K5" s="428"/>
      <c r="L5" s="429"/>
      <c r="M5" s="497"/>
      <c r="O5" s="493"/>
      <c r="P5" s="493"/>
      <c r="Q5" s="493"/>
      <c r="R5" s="493"/>
      <c r="S5" s="493"/>
      <c r="T5" s="493"/>
      <c r="U5" s="493"/>
      <c r="V5" s="493"/>
      <c r="W5" s="493"/>
      <c r="X5" s="493"/>
      <c r="Y5" s="493"/>
      <c r="Z5" s="493"/>
      <c r="AA5" s="493"/>
      <c r="AB5" s="493"/>
      <c r="AC5" s="493"/>
    </row>
    <row r="6" spans="1:29" s="422" customFormat="1" ht="21.9" customHeight="1" x14ac:dyDescent="0.3">
      <c r="B6" s="423"/>
      <c r="C6" s="424"/>
      <c r="D6" s="425"/>
      <c r="E6" s="426"/>
      <c r="F6" s="1689" t="s">
        <v>676</v>
      </c>
      <c r="G6" s="1690"/>
      <c r="H6" s="1690"/>
      <c r="I6" s="1690"/>
      <c r="J6" s="431"/>
      <c r="K6" s="432"/>
      <c r="L6" s="433"/>
      <c r="M6" s="498"/>
      <c r="N6" s="434"/>
      <c r="O6" s="411"/>
      <c r="P6" s="493"/>
      <c r="Q6" s="493"/>
      <c r="R6" s="493"/>
      <c r="S6" s="493"/>
      <c r="T6" s="493"/>
      <c r="U6" s="493"/>
      <c r="V6" s="493"/>
      <c r="W6" s="493"/>
      <c r="X6" s="493"/>
      <c r="Y6" s="493"/>
      <c r="Z6" s="493"/>
      <c r="AA6" s="493"/>
      <c r="AB6" s="493"/>
      <c r="AC6" s="493"/>
    </row>
    <row r="7" spans="1:29" s="422" customFormat="1" ht="31.5" customHeight="1" x14ac:dyDescent="0.3">
      <c r="B7" s="423"/>
      <c r="C7" s="424"/>
      <c r="D7" s="425"/>
      <c r="E7" s="426"/>
      <c r="F7" s="435"/>
      <c r="G7" s="436"/>
      <c r="H7" s="436"/>
      <c r="I7" s="436"/>
      <c r="J7" s="431"/>
      <c r="K7" s="432"/>
      <c r="L7" s="433"/>
      <c r="M7" s="498"/>
      <c r="N7" s="434"/>
      <c r="O7" s="411"/>
      <c r="P7" s="493"/>
      <c r="Q7" s="493"/>
      <c r="R7" s="493"/>
      <c r="S7" s="493"/>
      <c r="T7" s="493"/>
      <c r="U7" s="493"/>
      <c r="V7" s="493"/>
      <c r="W7" s="493"/>
      <c r="X7" s="493"/>
      <c r="Y7" s="493"/>
      <c r="Z7" s="493"/>
      <c r="AA7" s="493"/>
      <c r="AB7" s="493"/>
      <c r="AC7" s="493"/>
    </row>
    <row r="8" spans="1:29" s="501" customFormat="1" ht="35.1" customHeight="1" x14ac:dyDescent="0.3">
      <c r="B8" s="440"/>
      <c r="C8" s="424"/>
      <c r="D8" s="425"/>
      <c r="E8" s="426"/>
      <c r="F8" s="388"/>
      <c r="G8" s="388" t="s">
        <v>677</v>
      </c>
      <c r="H8" s="437"/>
      <c r="I8" s="437"/>
      <c r="J8" s="502"/>
      <c r="K8" s="437"/>
      <c r="L8" s="503"/>
      <c r="M8" s="504"/>
      <c r="O8" s="505"/>
      <c r="P8" s="506"/>
      <c r="Q8" s="506"/>
      <c r="R8" s="506"/>
      <c r="S8" s="506"/>
      <c r="T8" s="506"/>
      <c r="U8" s="506"/>
      <c r="V8" s="506"/>
      <c r="W8" s="506"/>
      <c r="X8" s="506"/>
      <c r="Y8" s="506"/>
      <c r="Z8" s="506"/>
      <c r="AA8" s="506"/>
      <c r="AB8" s="506"/>
      <c r="AC8" s="506"/>
    </row>
    <row r="9" spans="1:29" s="501" customFormat="1" ht="35.1" customHeight="1" x14ac:dyDescent="0.3">
      <c r="B9" s="440"/>
      <c r="C9" s="424"/>
      <c r="D9" s="425"/>
      <c r="E9" s="426"/>
      <c r="F9" s="388"/>
      <c r="G9" s="388" t="s">
        <v>678</v>
      </c>
      <c r="H9" s="437"/>
      <c r="I9" s="437"/>
      <c r="J9" s="502"/>
      <c r="K9" s="437"/>
      <c r="L9" s="503"/>
      <c r="M9" s="504"/>
      <c r="O9" s="505"/>
      <c r="P9" s="506"/>
      <c r="Q9" s="506"/>
      <c r="R9" s="506"/>
      <c r="S9" s="506"/>
      <c r="T9" s="506"/>
      <c r="U9" s="506"/>
      <c r="V9" s="506"/>
      <c r="W9" s="506"/>
      <c r="X9" s="506"/>
      <c r="Y9" s="506"/>
      <c r="Z9" s="506"/>
      <c r="AA9" s="506"/>
      <c r="AB9" s="506"/>
      <c r="AC9" s="506"/>
    </row>
    <row r="10" spans="1:29" s="501" customFormat="1" ht="35.1" customHeight="1" x14ac:dyDescent="0.3">
      <c r="B10" s="440"/>
      <c r="C10" s="424"/>
      <c r="D10" s="425"/>
      <c r="E10" s="426"/>
      <c r="F10" s="388"/>
      <c r="G10" s="388" t="s">
        <v>679</v>
      </c>
      <c r="H10" s="437"/>
      <c r="I10" s="437"/>
      <c r="J10" s="502"/>
      <c r="K10" s="437"/>
      <c r="L10" s="503"/>
      <c r="M10" s="504"/>
      <c r="O10" s="505"/>
      <c r="P10" s="506"/>
      <c r="Q10" s="506"/>
      <c r="R10" s="506"/>
      <c r="S10" s="506"/>
      <c r="T10" s="506"/>
      <c r="U10" s="506"/>
      <c r="V10" s="506"/>
      <c r="W10" s="506"/>
      <c r="X10" s="506"/>
      <c r="Y10" s="506"/>
      <c r="Z10" s="506"/>
      <c r="AA10" s="506"/>
      <c r="AB10" s="506"/>
      <c r="AC10" s="506"/>
    </row>
    <row r="11" spans="1:29" s="501" customFormat="1" ht="35.1" customHeight="1" x14ac:dyDescent="0.3">
      <c r="B11" s="440"/>
      <c r="C11" s="424"/>
      <c r="D11" s="425"/>
      <c r="E11" s="426"/>
      <c r="F11" s="388"/>
      <c r="G11" s="388" t="s">
        <v>680</v>
      </c>
      <c r="H11" s="437"/>
      <c r="I11" s="437"/>
      <c r="J11" s="502"/>
      <c r="K11" s="437"/>
      <c r="L11" s="503"/>
      <c r="M11" s="504"/>
      <c r="O11" s="505"/>
      <c r="P11" s="506"/>
      <c r="Q11" s="506"/>
      <c r="R11" s="506"/>
      <c r="S11" s="506"/>
      <c r="T11" s="506"/>
      <c r="U11" s="506"/>
      <c r="V11" s="506"/>
      <c r="W11" s="506"/>
      <c r="X11" s="506"/>
      <c r="Y11" s="506"/>
      <c r="Z11" s="506"/>
      <c r="AA11" s="506"/>
      <c r="AB11" s="506"/>
      <c r="AC11" s="506"/>
    </row>
    <row r="12" spans="1:29" s="422" customFormat="1" ht="35.1" customHeight="1" x14ac:dyDescent="0.3">
      <c r="B12" s="430"/>
      <c r="C12" s="424"/>
      <c r="D12" s="425"/>
      <c r="E12" s="426"/>
      <c r="F12" s="408"/>
      <c r="G12" s="408"/>
      <c r="H12" s="437"/>
      <c r="I12" s="413"/>
      <c r="J12" s="438"/>
      <c r="K12" s="413"/>
      <c r="L12" s="439"/>
      <c r="M12" s="488"/>
      <c r="O12" s="384"/>
      <c r="P12" s="493"/>
      <c r="Q12" s="493"/>
      <c r="R12" s="493"/>
      <c r="S12" s="493"/>
      <c r="T12" s="493"/>
      <c r="U12" s="493"/>
      <c r="V12" s="493"/>
      <c r="W12" s="493"/>
      <c r="X12" s="493"/>
      <c r="Y12" s="493"/>
      <c r="Z12" s="493"/>
      <c r="AA12" s="493"/>
      <c r="AB12" s="493"/>
      <c r="AC12" s="493"/>
    </row>
    <row r="13" spans="1:29" s="422" customFormat="1" ht="35.1" customHeight="1" x14ac:dyDescent="0.3">
      <c r="B13" s="430"/>
      <c r="C13" s="424"/>
      <c r="D13" s="425"/>
      <c r="E13" s="426"/>
      <c r="F13" s="408"/>
      <c r="G13" s="408"/>
      <c r="H13" s="437"/>
      <c r="I13" s="413"/>
      <c r="J13" s="438"/>
      <c r="K13" s="413"/>
      <c r="L13" s="439"/>
      <c r="M13" s="488"/>
      <c r="O13" s="384"/>
      <c r="P13" s="493"/>
      <c r="Q13" s="493"/>
      <c r="R13" s="493"/>
      <c r="S13" s="493"/>
      <c r="T13" s="493"/>
      <c r="U13" s="493"/>
      <c r="V13" s="493"/>
      <c r="W13" s="493"/>
      <c r="X13" s="493"/>
      <c r="Y13" s="493"/>
      <c r="Z13" s="493"/>
      <c r="AA13" s="493"/>
      <c r="AB13" s="493"/>
      <c r="AC13" s="493"/>
    </row>
    <row r="14" spans="1:29" s="422" customFormat="1" ht="35.1" customHeight="1" x14ac:dyDescent="0.3">
      <c r="B14" s="430"/>
      <c r="C14" s="424"/>
      <c r="D14" s="425"/>
      <c r="E14" s="426"/>
      <c r="F14" s="408"/>
      <c r="G14" s="408"/>
      <c r="H14" s="437"/>
      <c r="I14" s="413"/>
      <c r="J14" s="438"/>
      <c r="K14" s="413"/>
      <c r="L14" s="439"/>
      <c r="M14" s="488"/>
      <c r="O14" s="384"/>
      <c r="P14" s="493"/>
      <c r="Q14" s="493"/>
      <c r="R14" s="493"/>
      <c r="S14" s="493"/>
      <c r="T14" s="493"/>
      <c r="U14" s="493"/>
      <c r="V14" s="493"/>
      <c r="W14" s="493"/>
      <c r="X14" s="493"/>
      <c r="Y14" s="493"/>
      <c r="Z14" s="493"/>
      <c r="AA14" s="493"/>
      <c r="AB14" s="493"/>
      <c r="AC14" s="493"/>
    </row>
    <row r="15" spans="1:29" s="422" customFormat="1" ht="30" customHeight="1" x14ac:dyDescent="0.3">
      <c r="B15" s="430"/>
      <c r="C15" s="440"/>
      <c r="D15" s="425"/>
      <c r="E15" s="426"/>
      <c r="F15" s="408"/>
      <c r="G15" s="408"/>
      <c r="H15" s="437"/>
      <c r="I15" s="413"/>
      <c r="J15" s="438"/>
      <c r="K15" s="413"/>
      <c r="L15" s="439"/>
      <c r="M15" s="488"/>
      <c r="O15" s="384"/>
      <c r="P15" s="493"/>
      <c r="Q15" s="493"/>
      <c r="R15" s="493"/>
      <c r="S15" s="493"/>
      <c r="T15" s="493"/>
      <c r="U15" s="493"/>
      <c r="V15" s="493"/>
      <c r="W15" s="493"/>
      <c r="X15" s="493"/>
      <c r="Y15" s="493"/>
      <c r="Z15" s="493"/>
      <c r="AA15" s="493"/>
      <c r="AB15" s="493"/>
      <c r="AC15" s="493"/>
    </row>
    <row r="16" spans="1:29" s="422" customFormat="1" ht="30" customHeight="1" x14ac:dyDescent="0.3">
      <c r="B16" s="430"/>
      <c r="C16" s="424"/>
      <c r="D16" s="425"/>
      <c r="E16" s="426"/>
      <c r="F16" s="408"/>
      <c r="G16" s="408"/>
      <c r="H16" s="437"/>
      <c r="I16" s="413"/>
      <c r="J16" s="438"/>
      <c r="K16" s="413"/>
      <c r="L16" s="439"/>
      <c r="M16" s="488"/>
      <c r="O16" s="384"/>
      <c r="P16" s="493"/>
      <c r="Q16" s="493"/>
      <c r="R16" s="493"/>
      <c r="S16" s="493"/>
      <c r="T16" s="493"/>
      <c r="U16" s="493"/>
      <c r="V16" s="493"/>
      <c r="W16" s="493"/>
      <c r="X16" s="493"/>
      <c r="Y16" s="493"/>
      <c r="Z16" s="493"/>
      <c r="AA16" s="493"/>
      <c r="AB16" s="493"/>
      <c r="AC16" s="493"/>
    </row>
    <row r="17" spans="1:29" s="422" customFormat="1" ht="30" customHeight="1" x14ac:dyDescent="0.3">
      <c r="B17" s="430"/>
      <c r="C17" s="424"/>
      <c r="D17" s="425"/>
      <c r="E17" s="426"/>
      <c r="F17" s="408"/>
      <c r="G17" s="408"/>
      <c r="H17" s="437"/>
      <c r="I17" s="413"/>
      <c r="J17" s="438"/>
      <c r="K17" s="413"/>
      <c r="L17" s="439"/>
      <c r="M17" s="488"/>
      <c r="O17" s="384"/>
      <c r="P17" s="493"/>
      <c r="Q17" s="493"/>
      <c r="R17" s="493"/>
      <c r="S17" s="493"/>
      <c r="T17" s="493"/>
      <c r="U17" s="493"/>
      <c r="V17" s="493"/>
      <c r="W17" s="493"/>
      <c r="X17" s="493"/>
      <c r="Y17" s="493"/>
      <c r="Z17" s="493"/>
      <c r="AA17" s="493"/>
      <c r="AB17" s="493"/>
      <c r="AC17" s="493"/>
    </row>
    <row r="18" spans="1:29" s="422" customFormat="1" ht="30" customHeight="1" x14ac:dyDescent="0.3">
      <c r="B18" s="430"/>
      <c r="C18" s="424"/>
      <c r="D18" s="425"/>
      <c r="E18" s="426"/>
      <c r="F18" s="408"/>
      <c r="G18" s="408"/>
      <c r="H18" s="437"/>
      <c r="I18" s="413"/>
      <c r="J18" s="438"/>
      <c r="K18" s="413"/>
      <c r="L18" s="439"/>
      <c r="M18" s="488"/>
      <c r="O18" s="384"/>
      <c r="P18" s="493"/>
      <c r="Q18" s="493"/>
      <c r="R18" s="493"/>
      <c r="S18" s="493"/>
      <c r="T18" s="493"/>
      <c r="U18" s="493"/>
      <c r="V18" s="493"/>
      <c r="W18" s="493"/>
      <c r="X18" s="493"/>
      <c r="Y18" s="493"/>
      <c r="Z18" s="493"/>
      <c r="AA18" s="493"/>
      <c r="AB18" s="493"/>
      <c r="AC18" s="493"/>
    </row>
    <row r="19" spans="1:29" s="422" customFormat="1" ht="45.6" customHeight="1" x14ac:dyDescent="0.3">
      <c r="B19" s="430"/>
      <c r="C19" s="424"/>
      <c r="D19" s="425"/>
      <c r="E19" s="426"/>
      <c r="F19" s="408"/>
      <c r="G19" s="408"/>
      <c r="H19" s="437"/>
      <c r="I19" s="413"/>
      <c r="J19" s="438"/>
      <c r="K19" s="413"/>
      <c r="L19" s="439"/>
      <c r="M19" s="488"/>
      <c r="O19" s="384"/>
      <c r="P19" s="493"/>
      <c r="Q19" s="493"/>
      <c r="R19" s="493"/>
      <c r="S19" s="493"/>
      <c r="T19" s="493"/>
      <c r="U19" s="493"/>
      <c r="V19" s="493"/>
      <c r="W19" s="493"/>
      <c r="X19" s="493"/>
      <c r="Y19" s="493"/>
      <c r="Z19" s="493"/>
      <c r="AA19" s="493"/>
      <c r="AB19" s="493"/>
      <c r="AC19" s="493"/>
    </row>
    <row r="20" spans="1:29" s="422" customFormat="1" ht="30" customHeight="1" x14ac:dyDescent="0.3">
      <c r="B20" s="430"/>
      <c r="C20" s="424"/>
      <c r="D20" s="425"/>
      <c r="E20" s="426"/>
      <c r="F20" s="408"/>
      <c r="G20" s="408"/>
      <c r="H20" s="437"/>
      <c r="I20" s="413"/>
      <c r="J20" s="438"/>
      <c r="K20" s="413"/>
      <c r="L20" s="439"/>
      <c r="M20" s="488"/>
      <c r="O20" s="384"/>
      <c r="P20" s="493"/>
      <c r="Q20" s="493"/>
      <c r="R20" s="493"/>
      <c r="S20" s="493"/>
      <c r="T20" s="493"/>
      <c r="U20" s="493"/>
      <c r="V20" s="493"/>
      <c r="W20" s="493"/>
      <c r="X20" s="493"/>
      <c r="Y20" s="493"/>
      <c r="Z20" s="493"/>
      <c r="AA20" s="493"/>
      <c r="AB20" s="493"/>
      <c r="AC20" s="493"/>
    </row>
    <row r="21" spans="1:29" s="422" customFormat="1" ht="37.200000000000003" customHeight="1" x14ac:dyDescent="0.3">
      <c r="B21" s="430"/>
      <c r="C21" s="424"/>
      <c r="D21" s="425"/>
      <c r="E21" s="426"/>
      <c r="F21" s="408"/>
      <c r="G21" s="408"/>
      <c r="H21" s="437"/>
      <c r="I21" s="413"/>
      <c r="J21" s="438"/>
      <c r="K21" s="413"/>
      <c r="L21" s="439"/>
      <c r="M21" s="488"/>
      <c r="O21" s="384"/>
      <c r="P21" s="493"/>
      <c r="Q21" s="493"/>
      <c r="R21" s="493"/>
      <c r="S21" s="493"/>
      <c r="T21" s="493"/>
      <c r="U21" s="493"/>
      <c r="V21" s="493"/>
      <c r="W21" s="493"/>
      <c r="X21" s="493"/>
      <c r="Y21" s="493"/>
      <c r="Z21" s="493"/>
      <c r="AA21" s="493"/>
      <c r="AB21" s="493"/>
      <c r="AC21" s="493"/>
    </row>
    <row r="22" spans="1:29" s="422" customFormat="1" ht="42" customHeight="1" x14ac:dyDescent="0.3">
      <c r="B22" s="423"/>
      <c r="C22" s="426"/>
      <c r="D22" s="424"/>
      <c r="E22" s="441"/>
      <c r="F22" s="408"/>
      <c r="G22" s="408"/>
      <c r="H22" s="437"/>
      <c r="I22" s="413"/>
      <c r="J22" s="438"/>
      <c r="K22" s="438"/>
      <c r="L22" s="499"/>
      <c r="M22" s="488"/>
      <c r="O22" s="384"/>
      <c r="P22" s="493"/>
      <c r="Q22" s="493"/>
      <c r="R22" s="493"/>
      <c r="S22" s="493"/>
      <c r="T22" s="493"/>
      <c r="U22" s="493"/>
      <c r="V22" s="493"/>
      <c r="W22" s="493"/>
      <c r="X22" s="493"/>
      <c r="Y22" s="493"/>
      <c r="Z22" s="493"/>
      <c r="AA22" s="493"/>
      <c r="AB22" s="493"/>
      <c r="AC22" s="493"/>
    </row>
    <row r="23" spans="1:29" s="374" customFormat="1" ht="21.6" customHeight="1" x14ac:dyDescent="0.3">
      <c r="B23" s="377"/>
      <c r="C23" s="377"/>
      <c r="D23" s="389"/>
      <c r="E23" s="378"/>
      <c r="F23" s="1688"/>
      <c r="G23" s="1688"/>
      <c r="H23" s="442"/>
      <c r="I23" s="409"/>
      <c r="J23" s="443"/>
      <c r="K23" s="409"/>
      <c r="L23" s="444"/>
      <c r="M23" s="500"/>
      <c r="N23" s="445"/>
      <c r="O23" s="492"/>
      <c r="P23" s="384"/>
      <c r="Q23" s="492"/>
      <c r="R23" s="492"/>
      <c r="S23" s="492"/>
      <c r="T23" s="492"/>
      <c r="U23" s="492"/>
      <c r="V23" s="492"/>
      <c r="W23" s="492"/>
      <c r="X23" s="492"/>
      <c r="Y23" s="492"/>
      <c r="Z23" s="492"/>
      <c r="AA23" s="492"/>
      <c r="AB23" s="492"/>
      <c r="AC23" s="492"/>
    </row>
    <row r="24" spans="1:29" s="446" customFormat="1" ht="30" customHeight="1" thickBot="1" x14ac:dyDescent="0.35">
      <c r="A24" s="374"/>
      <c r="B24" s="414"/>
      <c r="C24" s="507"/>
      <c r="D24" s="508"/>
      <c r="E24" s="1691" t="s">
        <v>755</v>
      </c>
      <c r="F24" s="1692"/>
      <c r="G24" s="1692"/>
      <c r="H24" s="1692"/>
      <c r="I24" s="1692"/>
      <c r="J24" s="509"/>
      <c r="K24" s="509"/>
      <c r="L24" s="510"/>
      <c r="M24" s="511"/>
      <c r="N24" s="374"/>
      <c r="O24" s="384"/>
      <c r="P24" s="492"/>
      <c r="Q24" s="492"/>
      <c r="R24" s="492"/>
      <c r="S24" s="492"/>
      <c r="T24" s="492"/>
      <c r="U24" s="492"/>
      <c r="V24" s="492"/>
      <c r="W24" s="492"/>
      <c r="X24" s="492"/>
      <c r="Y24" s="492"/>
      <c r="Z24" s="492"/>
      <c r="AA24" s="492"/>
      <c r="AB24" s="492"/>
      <c r="AC24" s="492"/>
    </row>
    <row r="25" spans="1:29" s="374" customFormat="1" ht="24.9" customHeight="1" thickTop="1" x14ac:dyDescent="0.3">
      <c r="C25" s="378"/>
      <c r="D25" s="378"/>
      <c r="E25" s="378"/>
      <c r="F25" s="379"/>
      <c r="G25" s="387"/>
      <c r="H25" s="442"/>
      <c r="I25" s="409"/>
      <c r="J25" s="409"/>
      <c r="K25" s="409"/>
      <c r="L25" s="409"/>
      <c r="M25" s="394"/>
      <c r="O25" s="384"/>
      <c r="P25" s="492"/>
      <c r="Q25" s="492"/>
      <c r="R25" s="492"/>
      <c r="S25" s="492"/>
      <c r="T25" s="492"/>
      <c r="U25" s="492"/>
      <c r="V25" s="492"/>
      <c r="W25" s="492"/>
      <c r="X25" s="492"/>
      <c r="Y25" s="492"/>
      <c r="Z25" s="492"/>
      <c r="AA25" s="492"/>
      <c r="AB25" s="492"/>
      <c r="AC25" s="492"/>
    </row>
    <row r="26" spans="1:29" s="374" customFormat="1" ht="19.5" customHeight="1" x14ac:dyDescent="0.3">
      <c r="C26" s="1681" t="s">
        <v>608</v>
      </c>
      <c r="D26" s="1682"/>
      <c r="E26" s="1682"/>
      <c r="F26" s="1682"/>
      <c r="G26" s="1682"/>
      <c r="H26" s="1682"/>
      <c r="I26" s="447"/>
      <c r="J26" s="447"/>
      <c r="K26" s="447"/>
      <c r="L26" s="447"/>
      <c r="M26" s="416" t="s">
        <v>40</v>
      </c>
      <c r="O26" s="384"/>
      <c r="P26" s="492"/>
      <c r="Q26" s="492"/>
      <c r="R26" s="492"/>
      <c r="S26" s="492"/>
      <c r="T26" s="492"/>
      <c r="U26" s="492"/>
      <c r="V26" s="492"/>
      <c r="W26" s="492"/>
      <c r="X26" s="492"/>
      <c r="Y26" s="492"/>
      <c r="Z26" s="492"/>
      <c r="AA26" s="492"/>
      <c r="AB26" s="492"/>
      <c r="AC26" s="492"/>
    </row>
    <row r="32" spans="1:29" ht="25.5" customHeight="1" x14ac:dyDescent="0.3">
      <c r="G32" s="448"/>
      <c r="H32" s="449"/>
      <c r="I32" s="449"/>
      <c r="J32" s="449"/>
      <c r="K32" s="450"/>
      <c r="L32" s="449"/>
      <c r="M32" s="451"/>
      <c r="N32" s="448"/>
      <c r="O32" s="494"/>
    </row>
    <row r="35" spans="13:16" ht="25.5" customHeight="1" x14ac:dyDescent="0.3">
      <c r="M35" s="383"/>
      <c r="N35" s="360"/>
      <c r="O35" s="495"/>
      <c r="P35" s="495"/>
    </row>
  </sheetData>
  <sheetProtection algorithmName="SHA-512" hashValue="0Oz5iHVxomx+3J9iK0GXW8Xc9udgewbVNihUoljDbM5ADiaqzsEs/WemAyRER9kfMxztYPCWkVALj6hfpgvjsA==" saltValue="zoKPf3sr2yO5dVogTslkQQ==" spinCount="100000" sheet="1" selectLockedCells="1"/>
  <mergeCells count="7">
    <mergeCell ref="C26:H26"/>
    <mergeCell ref="G2:I2"/>
    <mergeCell ref="G3:I3"/>
    <mergeCell ref="G4:I4"/>
    <mergeCell ref="F6:I6"/>
    <mergeCell ref="F23:G23"/>
    <mergeCell ref="E24:I24"/>
  </mergeCells>
  <pageMargins left="0.31496062992125984" right="0.31496062992125984" top="0.23622047244094491" bottom="0.31496062992125984" header="0.23622047244094491" footer="0.19685039370078741"/>
  <pageSetup paperSize="9" firstPageNumber="8" orientation="portrait" useFirstPageNumber="1" r:id="rId1"/>
  <headerFooter alignWithMargins="0">
    <oddFooter>&amp;L&amp;"Garamond,Antiqua"&amp;F&amp;R&amp;"Garamond,Antiqua"&amp;11&amp;P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6:B62"/>
  <sheetViews>
    <sheetView view="pageBreakPreview" workbookViewId="0">
      <selection activeCell="K37" sqref="K37"/>
    </sheetView>
  </sheetViews>
  <sheetFormatPr defaultColWidth="9.109375" defaultRowHeight="13.2" x14ac:dyDescent="0.25"/>
  <cols>
    <col min="1" max="1" width="6.33203125" style="2" customWidth="1"/>
    <col min="2" max="2" width="69.88671875" style="2" customWidth="1"/>
    <col min="3" max="16384" width="9.109375" style="2"/>
  </cols>
  <sheetData>
    <row r="6" spans="2:2" ht="24.6" customHeight="1" x14ac:dyDescent="0.25"/>
    <row r="7" spans="2:2" ht="24.6" customHeight="1" x14ac:dyDescent="0.25"/>
    <row r="8" spans="2:2" ht="24.6" customHeight="1" x14ac:dyDescent="0.25"/>
    <row r="9" spans="2:2" ht="24.6" customHeight="1" x14ac:dyDescent="0.25"/>
    <row r="10" spans="2:2" ht="28.8" x14ac:dyDescent="0.55000000000000004">
      <c r="B10" s="4"/>
    </row>
    <row r="11" spans="2:2" ht="24.9" customHeight="1" x14ac:dyDescent="0.55000000000000004">
      <c r="B11" s="4"/>
    </row>
    <row r="12" spans="2:2" ht="24.9" customHeight="1" x14ac:dyDescent="0.25"/>
    <row r="13" spans="2:2" ht="24.9" customHeight="1" x14ac:dyDescent="0.55000000000000004">
      <c r="B13" s="46" t="s">
        <v>44</v>
      </c>
    </row>
    <row r="14" spans="2:2" ht="24.9" customHeight="1" x14ac:dyDescent="0.55000000000000004">
      <c r="B14" s="4"/>
    </row>
    <row r="15" spans="2:2" ht="24.9" customHeight="1" x14ac:dyDescent="0.55000000000000004">
      <c r="B15" s="4"/>
    </row>
    <row r="16" spans="2:2" ht="24.9" customHeight="1" x14ac:dyDescent="0.25"/>
    <row r="17" spans="2:2" ht="24.9" customHeight="1" x14ac:dyDescent="0.55000000000000004">
      <c r="B17" s="4" t="s">
        <v>58</v>
      </c>
    </row>
    <row r="18" spans="2:2" ht="24.9" customHeight="1" x14ac:dyDescent="0.25"/>
    <row r="19" spans="2:2" ht="24.9" customHeight="1" x14ac:dyDescent="0.55000000000000004">
      <c r="B19" s="4"/>
    </row>
    <row r="20" spans="2:2" ht="24.9" customHeight="1" x14ac:dyDescent="0.25"/>
    <row r="21" spans="2:2" ht="24.9" customHeight="1" x14ac:dyDescent="0.55000000000000004">
      <c r="B21" s="4"/>
    </row>
    <row r="22" spans="2:2" ht="24.9" customHeight="1" x14ac:dyDescent="0.25"/>
    <row r="23" spans="2:2" ht="24.9" customHeight="1" x14ac:dyDescent="0.55000000000000004">
      <c r="B23" s="4"/>
    </row>
    <row r="24" spans="2:2" ht="24.9" customHeight="1" x14ac:dyDescent="0.55000000000000004">
      <c r="B24" s="4"/>
    </row>
    <row r="25" spans="2:2" ht="24.9" customHeight="1" x14ac:dyDescent="0.55000000000000004">
      <c r="B25" s="4"/>
    </row>
    <row r="26" spans="2:2" ht="24.9" customHeight="1" x14ac:dyDescent="0.55000000000000004">
      <c r="B26" s="4"/>
    </row>
    <row r="27" spans="2:2" ht="24.9" customHeight="1" x14ac:dyDescent="0.55000000000000004">
      <c r="B27" s="4"/>
    </row>
    <row r="28" spans="2:2" ht="37.950000000000003" customHeight="1" x14ac:dyDescent="0.55000000000000004">
      <c r="B28" s="4"/>
    </row>
    <row r="29" spans="2:2" ht="24.6" customHeight="1" x14ac:dyDescent="0.55000000000000004">
      <c r="B29" s="4"/>
    </row>
    <row r="30" spans="2:2" ht="24.6" customHeight="1" x14ac:dyDescent="0.55000000000000004">
      <c r="B30" s="4"/>
    </row>
    <row r="31" spans="2:2" ht="24.6" customHeight="1" x14ac:dyDescent="0.55000000000000004">
      <c r="B31" s="4"/>
    </row>
    <row r="32" spans="2:2" ht="9" customHeight="1" x14ac:dyDescent="0.55000000000000004">
      <c r="B32" s="4"/>
    </row>
    <row r="33" spans="1:2" ht="24.6" customHeight="1" x14ac:dyDescent="0.55000000000000004">
      <c r="B33" s="4"/>
    </row>
    <row r="34" spans="1:2" s="5" customFormat="1" ht="24.9" customHeight="1" x14ac:dyDescent="0.25">
      <c r="A34" s="1693" t="s">
        <v>58</v>
      </c>
      <c r="B34" s="1694"/>
    </row>
    <row r="35" spans="1:2" ht="24.9" customHeight="1" x14ac:dyDescent="0.55000000000000004">
      <c r="B35" s="4"/>
    </row>
    <row r="36" spans="1:2" ht="24.9" customHeight="1" x14ac:dyDescent="0.55000000000000004">
      <c r="B36" s="4"/>
    </row>
    <row r="37" spans="1:2" ht="24.9" customHeight="1" x14ac:dyDescent="0.55000000000000004">
      <c r="B37" s="4"/>
    </row>
    <row r="38" spans="1:2" ht="24.9" customHeight="1" x14ac:dyDescent="0.55000000000000004">
      <c r="B38" s="4"/>
    </row>
    <row r="39" spans="1:2" ht="28.8" x14ac:dyDescent="0.55000000000000004">
      <c r="B39" s="4"/>
    </row>
    <row r="40" spans="1:2" ht="16.5" customHeight="1" x14ac:dyDescent="0.55000000000000004">
      <c r="B40" s="4"/>
    </row>
    <row r="41" spans="1:2" ht="16.5" customHeight="1" x14ac:dyDescent="0.55000000000000004">
      <c r="B41" s="4"/>
    </row>
    <row r="42" spans="1:2" ht="16.5" customHeight="1" x14ac:dyDescent="0.55000000000000004">
      <c r="B42" s="4"/>
    </row>
    <row r="43" spans="1:2" ht="16.5" customHeight="1" x14ac:dyDescent="0.55000000000000004">
      <c r="B43" s="4"/>
    </row>
    <row r="44" spans="1:2" ht="16.5" customHeight="1" x14ac:dyDescent="0.55000000000000004">
      <c r="B44" s="4"/>
    </row>
    <row r="45" spans="1:2" ht="16.5" customHeight="1" x14ac:dyDescent="0.55000000000000004">
      <c r="B45" s="4"/>
    </row>
    <row r="46" spans="1:2" ht="16.5" customHeight="1" x14ac:dyDescent="0.55000000000000004">
      <c r="B46" s="4"/>
    </row>
    <row r="47" spans="1:2" ht="16.5" customHeight="1" x14ac:dyDescent="0.55000000000000004">
      <c r="B47" s="4"/>
    </row>
    <row r="48" spans="1:2" ht="16.5" customHeight="1" x14ac:dyDescent="0.55000000000000004">
      <c r="B48" s="4"/>
    </row>
    <row r="49" spans="2:2" ht="16.5" customHeight="1" x14ac:dyDescent="0.55000000000000004">
      <c r="B49" s="4"/>
    </row>
    <row r="50" spans="2:2" ht="16.5" customHeight="1" x14ac:dyDescent="0.55000000000000004">
      <c r="B50" s="4"/>
    </row>
    <row r="51" spans="2:2" ht="16.5" customHeight="1" x14ac:dyDescent="0.55000000000000004">
      <c r="B51" s="4"/>
    </row>
    <row r="52" spans="2:2" ht="16.5" customHeight="1" x14ac:dyDescent="0.55000000000000004">
      <c r="B52" s="4"/>
    </row>
    <row r="53" spans="2:2" ht="16.5" customHeight="1" x14ac:dyDescent="0.55000000000000004">
      <c r="B53" s="4"/>
    </row>
    <row r="54" spans="2:2" ht="16.5" customHeight="1" x14ac:dyDescent="0.55000000000000004">
      <c r="B54" s="4"/>
    </row>
    <row r="55" spans="2:2" ht="16.5" customHeight="1" x14ac:dyDescent="0.55000000000000004">
      <c r="B55" s="4"/>
    </row>
    <row r="56" spans="2:2" ht="16.5" customHeight="1" x14ac:dyDescent="0.55000000000000004">
      <c r="B56" s="4"/>
    </row>
    <row r="57" spans="2:2" ht="16.5" customHeight="1" x14ac:dyDescent="0.55000000000000004">
      <c r="B57" s="4"/>
    </row>
    <row r="58" spans="2:2" ht="16.5" customHeight="1" x14ac:dyDescent="0.55000000000000004">
      <c r="B58" s="4"/>
    </row>
    <row r="59" spans="2:2" ht="16.5" customHeight="1" x14ac:dyDescent="0.25">
      <c r="B59" s="45"/>
    </row>
    <row r="60" spans="2:2" ht="16.5" customHeight="1" x14ac:dyDescent="0.55000000000000004">
      <c r="B60" s="4"/>
    </row>
    <row r="61" spans="2:2" ht="16.5" customHeight="1" x14ac:dyDescent="0.55000000000000004">
      <c r="B61" s="4"/>
    </row>
    <row r="62" spans="2:2" ht="28.8" x14ac:dyDescent="0.55000000000000004">
      <c r="B62" s="3"/>
    </row>
  </sheetData>
  <sheetProtection algorithmName="SHA-512" hashValue="jDDcw2boDWmUPCaldNW7OIGnSW9u4Bgf9DUjgtRo9t/oBgdq4vP3Enj5iOek16fRoTrfMnfmLlPVQof/NGdVRA==" saltValue="tEX68QoHTai3tZXzNnXpXQ==" spinCount="100000" sheet="1" scenarios="1" selectLockedCells="1"/>
  <mergeCells count="1">
    <mergeCell ref="A34:B34"/>
  </mergeCells>
  <printOptions horizontalCentered="1"/>
  <pageMargins left="0.23622047244094491" right="0.23622047244094491" top="0.19685039370078741" bottom="0.43307086614173229" header="0.19685039370078741" footer="0.19685039370078741"/>
  <pageSetup paperSize="9" scale="99" firstPageNumber="9" orientation="portrait" useFirstPageNumber="1" r:id="rId1"/>
  <headerFooter alignWithMargins="0">
    <oddFooter>&amp;L&amp;"Garamond,Regular"&amp;F&amp;R&amp;"Garamond,Regular"&amp;P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K181"/>
  <sheetViews>
    <sheetView view="pageBreakPreview" topLeftCell="A164" zoomScale="90" zoomScaleSheetLayoutView="90" workbookViewId="0">
      <selection activeCell="J118" sqref="J118"/>
    </sheetView>
  </sheetViews>
  <sheetFormatPr defaultColWidth="9.109375" defaultRowHeight="21.9" customHeight="1" x14ac:dyDescent="0.3"/>
  <cols>
    <col min="1" max="1" width="0.44140625" style="47" customWidth="1"/>
    <col min="2" max="2" width="6" style="816" customWidth="1"/>
    <col min="3" max="3" width="0.44140625" style="816" customWidth="1"/>
    <col min="4" max="4" width="4.5546875" style="816" customWidth="1"/>
    <col min="5" max="5" width="14" style="816" customWidth="1"/>
    <col min="6" max="6" width="10.88671875" style="816" customWidth="1"/>
    <col min="7" max="7" width="45.33203125" style="816" customWidth="1"/>
    <col min="8" max="8" width="0.5546875" style="47" customWidth="1"/>
    <col min="9" max="9" width="0.109375" style="47" hidden="1" customWidth="1"/>
    <col min="10" max="10" width="10.33203125" style="778" customWidth="1"/>
    <col min="11" max="11" width="6.109375" style="778" customWidth="1"/>
    <col min="12" max="12" width="9.109375" style="47"/>
    <col min="13" max="13" width="10.33203125" style="47" customWidth="1"/>
    <col min="14" max="16384" width="9.109375" style="47"/>
  </cols>
  <sheetData>
    <row r="1" spans="1:15" s="69" customFormat="1" ht="36" customHeight="1" thickBot="1" x14ac:dyDescent="0.35">
      <c r="A1" s="72"/>
      <c r="B1" s="779" t="s">
        <v>39</v>
      </c>
      <c r="C1" s="780"/>
      <c r="D1" s="1697" t="s">
        <v>38</v>
      </c>
      <c r="E1" s="1698"/>
      <c r="F1" s="1698"/>
      <c r="G1" s="1698"/>
      <c r="H1" s="513"/>
      <c r="I1" s="514"/>
      <c r="J1" s="750" t="s">
        <v>800</v>
      </c>
      <c r="K1" s="751" t="s">
        <v>42</v>
      </c>
      <c r="L1" s="70"/>
      <c r="M1" s="71"/>
      <c r="N1" s="70"/>
      <c r="O1" s="70"/>
    </row>
    <row r="2" spans="1:15" s="8" customFormat="1" ht="24.9" customHeight="1" x14ac:dyDescent="0.3">
      <c r="A2" s="32"/>
      <c r="B2" s="781"/>
      <c r="C2" s="782"/>
      <c r="D2" s="1699" t="s">
        <v>44</v>
      </c>
      <c r="E2" s="1700"/>
      <c r="F2" s="1700"/>
      <c r="G2" s="1701"/>
      <c r="H2" s="594"/>
      <c r="I2" s="595"/>
      <c r="J2" s="593"/>
      <c r="K2" s="752"/>
      <c r="M2" s="9"/>
    </row>
    <row r="3" spans="1:15" s="8" customFormat="1" ht="24.9" customHeight="1" x14ac:dyDescent="0.3">
      <c r="A3" s="32"/>
      <c r="B3" s="783"/>
      <c r="C3" s="784"/>
      <c r="D3" s="1702" t="s">
        <v>58</v>
      </c>
      <c r="E3" s="1703"/>
      <c r="F3" s="1703"/>
      <c r="G3" s="1704"/>
      <c r="H3" s="512"/>
      <c r="I3" s="552"/>
      <c r="J3" s="222"/>
      <c r="K3" s="753"/>
      <c r="M3" s="9"/>
    </row>
    <row r="4" spans="1:15" s="8" customFormat="1" ht="23.25" customHeight="1" x14ac:dyDescent="0.3">
      <c r="A4" s="32"/>
      <c r="B4" s="783" t="s">
        <v>26</v>
      </c>
      <c r="C4" s="784"/>
      <c r="D4" s="785" t="s">
        <v>196</v>
      </c>
      <c r="E4" s="786"/>
      <c r="F4" s="787"/>
      <c r="G4" s="787"/>
      <c r="H4" s="512"/>
      <c r="I4" s="552"/>
      <c r="J4" s="222"/>
      <c r="K4" s="753"/>
      <c r="M4" s="9"/>
    </row>
    <row r="5" spans="1:15" s="8" customFormat="1" ht="77.25" customHeight="1" x14ac:dyDescent="0.3">
      <c r="A5" s="32"/>
      <c r="B5" s="783"/>
      <c r="C5" s="784"/>
      <c r="D5" s="1705" t="s">
        <v>195</v>
      </c>
      <c r="E5" s="1706"/>
      <c r="F5" s="1706"/>
      <c r="G5" s="1706"/>
      <c r="H5" s="584"/>
      <c r="I5" s="596"/>
      <c r="J5" s="754" t="s">
        <v>194</v>
      </c>
      <c r="K5" s="753"/>
      <c r="M5" s="36"/>
    </row>
    <row r="6" spans="1:15" s="8" customFormat="1" ht="21.9" customHeight="1" x14ac:dyDescent="0.3">
      <c r="A6" s="32"/>
      <c r="B6" s="783" t="s">
        <v>29</v>
      </c>
      <c r="C6" s="784"/>
      <c r="D6" s="785" t="s">
        <v>193</v>
      </c>
      <c r="E6" s="785"/>
      <c r="F6" s="787"/>
      <c r="G6" s="787"/>
      <c r="H6" s="512"/>
      <c r="I6" s="552"/>
      <c r="J6" s="222"/>
      <c r="K6" s="753"/>
      <c r="M6" s="9"/>
    </row>
    <row r="7" spans="1:15" s="8" customFormat="1" ht="29.25" customHeight="1" x14ac:dyDescent="0.3">
      <c r="A7" s="32"/>
      <c r="B7" s="788"/>
      <c r="C7" s="783"/>
      <c r="D7" s="1707" t="s">
        <v>192</v>
      </c>
      <c r="E7" s="1706"/>
      <c r="F7" s="1706"/>
      <c r="G7" s="1706"/>
      <c r="H7" s="584"/>
      <c r="I7" s="596"/>
      <c r="J7" s="754"/>
      <c r="K7" s="753"/>
      <c r="M7" s="36"/>
    </row>
    <row r="8" spans="1:15" s="8" customFormat="1" ht="46.5" customHeight="1" x14ac:dyDescent="0.3">
      <c r="A8" s="32"/>
      <c r="B8" s="789"/>
      <c r="C8" s="784"/>
      <c r="D8" s="790" t="s">
        <v>191</v>
      </c>
      <c r="E8" s="791"/>
      <c r="F8" s="792" t="s">
        <v>171</v>
      </c>
      <c r="G8" s="791" t="s">
        <v>190</v>
      </c>
      <c r="H8" s="68"/>
      <c r="I8" s="9"/>
      <c r="J8" s="222"/>
      <c r="K8" s="753"/>
      <c r="M8" s="9"/>
    </row>
    <row r="9" spans="1:15" s="8" customFormat="1" ht="21.9" customHeight="1" x14ac:dyDescent="0.3">
      <c r="A9" s="32"/>
      <c r="B9" s="789"/>
      <c r="C9" s="784"/>
      <c r="D9" s="790" t="s">
        <v>189</v>
      </c>
      <c r="E9" s="791"/>
      <c r="F9" s="792" t="s">
        <v>171</v>
      </c>
      <c r="G9" s="791" t="s">
        <v>188</v>
      </c>
      <c r="H9" s="68"/>
      <c r="I9" s="9"/>
      <c r="J9" s="222"/>
      <c r="K9" s="753"/>
      <c r="M9" s="9"/>
    </row>
    <row r="10" spans="1:15" s="8" customFormat="1" ht="24.75" customHeight="1" x14ac:dyDescent="0.3">
      <c r="A10" s="32"/>
      <c r="B10" s="789"/>
      <c r="C10" s="784"/>
      <c r="D10" s="793" t="s">
        <v>187</v>
      </c>
      <c r="E10" s="794"/>
      <c r="F10" s="792" t="s">
        <v>171</v>
      </c>
      <c r="G10" s="791" t="s">
        <v>185</v>
      </c>
      <c r="H10" s="68"/>
      <c r="I10" s="9"/>
      <c r="J10" s="222"/>
      <c r="K10" s="753"/>
      <c r="M10" s="9"/>
    </row>
    <row r="11" spans="1:15" s="8" customFormat="1" ht="21.9" customHeight="1" x14ac:dyDescent="0.3">
      <c r="A11" s="32"/>
      <c r="B11" s="789"/>
      <c r="C11" s="784"/>
      <c r="D11" s="793" t="s">
        <v>186</v>
      </c>
      <c r="E11" s="794"/>
      <c r="F11" s="792" t="s">
        <v>171</v>
      </c>
      <c r="G11" s="792" t="s">
        <v>185</v>
      </c>
      <c r="H11" s="35">
        <v>14750</v>
      </c>
      <c r="I11" s="9"/>
      <c r="J11" s="222"/>
      <c r="K11" s="753"/>
      <c r="M11" s="9"/>
    </row>
    <row r="12" spans="1:15" s="8" customFormat="1" ht="21.9" customHeight="1" x14ac:dyDescent="0.3">
      <c r="A12" s="32"/>
      <c r="B12" s="789"/>
      <c r="C12" s="784"/>
      <c r="D12" s="793" t="s">
        <v>184</v>
      </c>
      <c r="E12" s="794"/>
      <c r="F12" s="792" t="s">
        <v>171</v>
      </c>
      <c r="G12" s="792" t="s">
        <v>183</v>
      </c>
      <c r="H12" s="35">
        <v>29500</v>
      </c>
      <c r="I12" s="9"/>
      <c r="J12" s="222"/>
      <c r="K12" s="753"/>
      <c r="M12" s="9"/>
    </row>
    <row r="13" spans="1:15" s="8" customFormat="1" ht="21.9" customHeight="1" x14ac:dyDescent="0.3">
      <c r="A13" s="32"/>
      <c r="B13" s="789"/>
      <c r="C13" s="784"/>
      <c r="D13" s="793" t="s">
        <v>182</v>
      </c>
      <c r="E13" s="794"/>
      <c r="F13" s="792" t="s">
        <v>171</v>
      </c>
      <c r="G13" s="792" t="s">
        <v>181</v>
      </c>
      <c r="H13" s="35"/>
      <c r="I13" s="9"/>
      <c r="J13" s="222"/>
      <c r="K13" s="753"/>
      <c r="M13" s="9"/>
    </row>
    <row r="14" spans="1:15" s="8" customFormat="1" ht="77.25" customHeight="1" x14ac:dyDescent="0.3">
      <c r="A14" s="32"/>
      <c r="B14" s="789"/>
      <c r="C14" s="784"/>
      <c r="D14" s="793" t="s">
        <v>180</v>
      </c>
      <c r="E14" s="794"/>
      <c r="F14" s="792" t="s">
        <v>171</v>
      </c>
      <c r="G14" s="792" t="s">
        <v>179</v>
      </c>
      <c r="H14" s="35"/>
      <c r="I14" s="9"/>
      <c r="J14" s="222"/>
      <c r="K14" s="753"/>
      <c r="M14" s="9"/>
    </row>
    <row r="15" spans="1:15" s="8" customFormat="1" ht="21.9" customHeight="1" x14ac:dyDescent="0.3">
      <c r="A15" s="32"/>
      <c r="B15" s="789"/>
      <c r="C15" s="784"/>
      <c r="D15" s="793" t="s">
        <v>178</v>
      </c>
      <c r="E15" s="794"/>
      <c r="F15" s="792" t="s">
        <v>171</v>
      </c>
      <c r="G15" s="792" t="s">
        <v>177</v>
      </c>
      <c r="H15" s="35"/>
      <c r="I15" s="9"/>
      <c r="J15" s="222"/>
      <c r="K15" s="753"/>
      <c r="M15" s="9"/>
    </row>
    <row r="16" spans="1:15" s="8" customFormat="1" ht="21.9" customHeight="1" x14ac:dyDescent="0.3">
      <c r="A16" s="32"/>
      <c r="B16" s="789"/>
      <c r="C16" s="784"/>
      <c r="D16" s="793" t="s">
        <v>176</v>
      </c>
      <c r="E16" s="794"/>
      <c r="F16" s="792" t="s">
        <v>171</v>
      </c>
      <c r="G16" s="792" t="s">
        <v>175</v>
      </c>
      <c r="H16" s="35"/>
      <c r="I16" s="9"/>
      <c r="J16" s="222"/>
      <c r="K16" s="753"/>
      <c r="M16" s="9"/>
    </row>
    <row r="17" spans="1:89" s="8" customFormat="1" ht="21.9" customHeight="1" x14ac:dyDescent="0.3">
      <c r="A17" s="32"/>
      <c r="B17" s="789"/>
      <c r="C17" s="784"/>
      <c r="D17" s="793" t="s">
        <v>174</v>
      </c>
      <c r="E17" s="794"/>
      <c r="F17" s="792" t="s">
        <v>171</v>
      </c>
      <c r="G17" s="792" t="s">
        <v>173</v>
      </c>
      <c r="H17" s="35"/>
      <c r="I17" s="9"/>
      <c r="J17" s="222"/>
      <c r="K17" s="753"/>
      <c r="M17" s="9"/>
    </row>
    <row r="18" spans="1:89" s="8" customFormat="1" ht="45.75" customHeight="1" x14ac:dyDescent="0.3">
      <c r="A18" s="32"/>
      <c r="B18" s="789"/>
      <c r="C18" s="784"/>
      <c r="D18" s="793" t="s">
        <v>172</v>
      </c>
      <c r="E18" s="794"/>
      <c r="F18" s="792" t="s">
        <v>171</v>
      </c>
      <c r="G18" s="792" t="s">
        <v>170</v>
      </c>
      <c r="H18" s="35"/>
      <c r="I18" s="9"/>
      <c r="J18" s="222"/>
      <c r="K18" s="753"/>
      <c r="M18" s="9"/>
    </row>
    <row r="19" spans="1:89" s="8" customFormat="1" ht="36.6" customHeight="1" x14ac:dyDescent="0.3">
      <c r="A19" s="32"/>
      <c r="B19" s="789"/>
      <c r="C19" s="784"/>
      <c r="D19" s="793"/>
      <c r="E19" s="794"/>
      <c r="F19" s="792"/>
      <c r="G19" s="792"/>
      <c r="H19" s="35"/>
      <c r="I19" s="9"/>
      <c r="J19" s="222"/>
      <c r="K19" s="753"/>
      <c r="M19" s="9"/>
    </row>
    <row r="20" spans="1:89" s="8" customFormat="1" ht="24" customHeight="1" x14ac:dyDescent="0.3">
      <c r="A20" s="32"/>
      <c r="B20" s="789"/>
      <c r="C20" s="784"/>
      <c r="D20" s="1695"/>
      <c r="E20" s="1696"/>
      <c r="F20" s="792"/>
      <c r="G20" s="792"/>
      <c r="H20" s="35"/>
      <c r="I20" s="9"/>
      <c r="J20" s="222"/>
      <c r="K20" s="753"/>
      <c r="M20" s="9"/>
    </row>
    <row r="21" spans="1:89" s="8" customFormat="1" ht="31.5" customHeight="1" x14ac:dyDescent="0.3">
      <c r="A21" s="11"/>
      <c r="B21" s="789"/>
      <c r="C21" s="784"/>
      <c r="D21" s="793"/>
      <c r="E21" s="794"/>
      <c r="F21" s="792"/>
      <c r="G21" s="792"/>
      <c r="H21" s="35"/>
      <c r="I21" s="9"/>
      <c r="J21" s="222"/>
      <c r="K21" s="753"/>
      <c r="M21" s="9"/>
    </row>
    <row r="22" spans="1:89" s="38" customFormat="1" ht="27" customHeight="1" thickBot="1" x14ac:dyDescent="0.35">
      <c r="A22" s="62"/>
      <c r="B22" s="795"/>
      <c r="C22" s="795"/>
      <c r="D22" s="1714" t="s">
        <v>801</v>
      </c>
      <c r="E22" s="1715"/>
      <c r="F22" s="1715"/>
      <c r="G22" s="1715"/>
      <c r="H22" s="56"/>
      <c r="I22" s="55"/>
      <c r="J22" s="755"/>
      <c r="K22" s="756"/>
      <c r="L22" s="515"/>
      <c r="M22" s="54"/>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row>
    <row r="23" spans="1:89" s="8" customFormat="1" ht="21.9" customHeight="1" x14ac:dyDescent="0.3">
      <c r="B23" s="796"/>
      <c r="C23" s="796"/>
      <c r="D23" s="796"/>
      <c r="E23" s="794"/>
      <c r="F23" s="797"/>
      <c r="G23" s="792"/>
      <c r="H23" s="9"/>
      <c r="I23" s="9"/>
      <c r="J23" s="10"/>
      <c r="K23" s="757"/>
      <c r="M23" s="9"/>
    </row>
    <row r="24" spans="1:89" s="6" customFormat="1" ht="21.9" customHeight="1" x14ac:dyDescent="0.3">
      <c r="B24" s="798"/>
      <c r="C24" s="798"/>
      <c r="D24" s="1716" t="s">
        <v>58</v>
      </c>
      <c r="E24" s="1717"/>
      <c r="F24" s="1717"/>
      <c r="G24" s="1717"/>
      <c r="H24" s="7"/>
      <c r="I24" s="7"/>
      <c r="J24" s="33"/>
      <c r="K24" s="49" t="s">
        <v>169</v>
      </c>
      <c r="M24" s="53"/>
    </row>
    <row r="25" spans="1:89" s="63" customFormat="1" ht="21.9" customHeight="1" x14ac:dyDescent="0.3">
      <c r="A25" s="66"/>
      <c r="B25" s="799" t="s">
        <v>26</v>
      </c>
      <c r="C25" s="800"/>
      <c r="D25" s="1719" t="s">
        <v>168</v>
      </c>
      <c r="E25" s="1720"/>
      <c r="F25" s="1720"/>
      <c r="G25" s="1720"/>
      <c r="H25" s="68"/>
      <c r="I25" s="64"/>
      <c r="J25" s="758"/>
      <c r="K25" s="759"/>
      <c r="L25" s="65"/>
      <c r="M25" s="64"/>
    </row>
    <row r="26" spans="1:89" s="63" customFormat="1" ht="87.75" customHeight="1" x14ac:dyDescent="0.3">
      <c r="A26" s="66"/>
      <c r="B26" s="799"/>
      <c r="C26" s="800"/>
      <c r="D26" s="1711" t="s">
        <v>167</v>
      </c>
      <c r="E26" s="1711"/>
      <c r="F26" s="1711"/>
      <c r="G26" s="1711"/>
      <c r="H26" s="41"/>
      <c r="I26" s="64"/>
      <c r="J26" s="760"/>
      <c r="K26" s="753"/>
      <c r="L26" s="65"/>
      <c r="M26" s="64"/>
    </row>
    <row r="27" spans="1:89" s="63" customFormat="1" ht="56.25" customHeight="1" x14ac:dyDescent="0.3">
      <c r="A27" s="66"/>
      <c r="B27" s="799"/>
      <c r="C27" s="800"/>
      <c r="D27" s="1711" t="s">
        <v>166</v>
      </c>
      <c r="E27" s="1711"/>
      <c r="F27" s="1711"/>
      <c r="G27" s="1711"/>
      <c r="H27" s="41"/>
      <c r="I27" s="64"/>
      <c r="J27" s="760"/>
      <c r="K27" s="753"/>
      <c r="L27" s="65"/>
      <c r="M27" s="64"/>
    </row>
    <row r="28" spans="1:89" s="63" customFormat="1" ht="21.9" customHeight="1" x14ac:dyDescent="0.3">
      <c r="A28" s="66"/>
      <c r="B28" s="799" t="s">
        <v>29</v>
      </c>
      <c r="C28" s="801"/>
      <c r="D28" s="1708" t="s">
        <v>165</v>
      </c>
      <c r="E28" s="1709"/>
      <c r="F28" s="1709"/>
      <c r="G28" s="1710"/>
      <c r="H28" s="41"/>
      <c r="I28" s="64"/>
      <c r="J28" s="760"/>
      <c r="K28" s="753"/>
      <c r="L28" s="65"/>
      <c r="M28" s="64"/>
    </row>
    <row r="29" spans="1:89" s="63" customFormat="1" ht="54" customHeight="1" x14ac:dyDescent="0.3">
      <c r="A29" s="66"/>
      <c r="B29" s="799"/>
      <c r="C29" s="800"/>
      <c r="D29" s="1711" t="s">
        <v>164</v>
      </c>
      <c r="E29" s="1711"/>
      <c r="F29" s="1711"/>
      <c r="G29" s="1711"/>
      <c r="H29" s="41"/>
      <c r="I29" s="64"/>
      <c r="J29" s="760"/>
      <c r="K29" s="753"/>
      <c r="L29" s="65"/>
      <c r="M29" s="64"/>
    </row>
    <row r="30" spans="1:89" s="63" customFormat="1" ht="21.9" customHeight="1" x14ac:dyDescent="0.3">
      <c r="A30" s="66"/>
      <c r="B30" s="799" t="s">
        <v>35</v>
      </c>
      <c r="C30" s="800"/>
      <c r="D30" s="1712" t="s">
        <v>163</v>
      </c>
      <c r="E30" s="1713"/>
      <c r="F30" s="1713"/>
      <c r="G30" s="802"/>
      <c r="H30" s="67"/>
      <c r="I30" s="64"/>
      <c r="J30" s="760"/>
      <c r="K30" s="753"/>
      <c r="L30" s="65"/>
      <c r="M30" s="64"/>
    </row>
    <row r="31" spans="1:89" s="63" customFormat="1" ht="102.75" customHeight="1" x14ac:dyDescent="0.3">
      <c r="A31" s="66"/>
      <c r="B31" s="799"/>
      <c r="C31" s="800"/>
      <c r="D31" s="1711" t="s">
        <v>162</v>
      </c>
      <c r="E31" s="1711"/>
      <c r="F31" s="1711"/>
      <c r="G31" s="1711"/>
      <c r="H31" s="41"/>
      <c r="I31" s="64"/>
      <c r="J31" s="760"/>
      <c r="K31" s="753"/>
      <c r="L31" s="65"/>
      <c r="M31" s="64"/>
    </row>
    <row r="32" spans="1:89" s="63" customFormat="1" ht="117.6" customHeight="1" x14ac:dyDescent="0.3">
      <c r="A32" s="66"/>
      <c r="B32" s="799"/>
      <c r="C32" s="800"/>
      <c r="D32" s="1711" t="s">
        <v>161</v>
      </c>
      <c r="E32" s="1711"/>
      <c r="F32" s="1711"/>
      <c r="G32" s="1711"/>
      <c r="H32" s="41"/>
      <c r="I32" s="64"/>
      <c r="J32" s="760"/>
      <c r="K32" s="753"/>
      <c r="L32" s="65"/>
      <c r="M32" s="64"/>
    </row>
    <row r="33" spans="1:15" s="63" customFormat="1" ht="96.75" customHeight="1" x14ac:dyDescent="0.3">
      <c r="A33" s="66"/>
      <c r="B33" s="799"/>
      <c r="C33" s="800"/>
      <c r="D33" s="1711" t="s">
        <v>160</v>
      </c>
      <c r="E33" s="1711"/>
      <c r="F33" s="1711"/>
      <c r="G33" s="1711"/>
      <c r="H33" s="41"/>
      <c r="I33" s="64"/>
      <c r="J33" s="760"/>
      <c r="K33" s="753"/>
      <c r="L33" s="65"/>
      <c r="M33" s="64"/>
    </row>
    <row r="34" spans="1:15" s="63" customFormat="1" ht="38.25" customHeight="1" x14ac:dyDescent="0.3">
      <c r="A34" s="66"/>
      <c r="B34" s="799"/>
      <c r="C34" s="800"/>
      <c r="D34" s="803"/>
      <c r="E34" s="803"/>
      <c r="F34" s="803"/>
      <c r="G34" s="803"/>
      <c r="H34" s="41"/>
      <c r="I34" s="64"/>
      <c r="J34" s="760"/>
      <c r="K34" s="753"/>
      <c r="L34" s="65"/>
      <c r="M34" s="64"/>
    </row>
    <row r="35" spans="1:15" s="38" customFormat="1" ht="27" customHeight="1" thickBot="1" x14ac:dyDescent="0.35">
      <c r="A35" s="52"/>
      <c r="B35" s="795"/>
      <c r="C35" s="795"/>
      <c r="D35" s="804"/>
      <c r="E35" s="1714" t="s">
        <v>801</v>
      </c>
      <c r="F35" s="1715"/>
      <c r="G35" s="1718"/>
      <c r="H35" s="56"/>
      <c r="I35" s="55"/>
      <c r="J35" s="755"/>
      <c r="K35" s="761"/>
      <c r="L35" s="39"/>
      <c r="M35" s="54"/>
      <c r="N35" s="51"/>
      <c r="O35" s="51"/>
    </row>
    <row r="36" spans="1:15" s="8" customFormat="1" ht="21.9" customHeight="1" x14ac:dyDescent="0.3">
      <c r="B36" s="796"/>
      <c r="C36" s="796"/>
      <c r="D36" s="796"/>
      <c r="E36" s="794"/>
      <c r="F36" s="792"/>
      <c r="G36" s="792"/>
      <c r="H36" s="9"/>
      <c r="I36" s="9"/>
      <c r="J36" s="10"/>
      <c r="K36" s="757"/>
      <c r="M36" s="9"/>
    </row>
    <row r="37" spans="1:15" s="6" customFormat="1" ht="21.9" customHeight="1" x14ac:dyDescent="0.3">
      <c r="B37" s="798"/>
      <c r="C37" s="798"/>
      <c r="D37" s="1716" t="s">
        <v>58</v>
      </c>
      <c r="E37" s="1717"/>
      <c r="F37" s="1717"/>
      <c r="G37" s="1717"/>
      <c r="H37" s="7"/>
      <c r="I37" s="7"/>
      <c r="J37" s="33"/>
      <c r="K37" s="49" t="s">
        <v>159</v>
      </c>
      <c r="M37" s="53"/>
    </row>
    <row r="38" spans="1:15" s="63" customFormat="1" ht="21.9" customHeight="1" x14ac:dyDescent="0.3">
      <c r="A38" s="66"/>
      <c r="B38" s="799" t="s">
        <v>26</v>
      </c>
      <c r="C38" s="800"/>
      <c r="D38" s="805" t="s">
        <v>158</v>
      </c>
      <c r="E38" s="806"/>
      <c r="F38" s="793"/>
      <c r="G38" s="802"/>
      <c r="H38" s="67"/>
      <c r="I38" s="64"/>
      <c r="J38" s="758"/>
      <c r="K38" s="759"/>
      <c r="L38" s="65"/>
      <c r="M38" s="64"/>
    </row>
    <row r="39" spans="1:15" s="63" customFormat="1" ht="117" customHeight="1" x14ac:dyDescent="0.3">
      <c r="A39" s="66"/>
      <c r="B39" s="799"/>
      <c r="C39" s="800"/>
      <c r="D39" s="1711" t="s">
        <v>157</v>
      </c>
      <c r="E39" s="1711"/>
      <c r="F39" s="1711"/>
      <c r="G39" s="1711"/>
      <c r="H39" s="41"/>
      <c r="I39" s="64"/>
      <c r="J39" s="760"/>
      <c r="K39" s="753"/>
      <c r="L39" s="65"/>
      <c r="M39" s="64"/>
    </row>
    <row r="40" spans="1:15" s="63" customFormat="1" ht="21" customHeight="1" x14ac:dyDescent="0.3">
      <c r="A40" s="66"/>
      <c r="B40" s="799" t="s">
        <v>29</v>
      </c>
      <c r="C40" s="800"/>
      <c r="D40" s="805" t="s">
        <v>156</v>
      </c>
      <c r="E40" s="806"/>
      <c r="F40" s="793"/>
      <c r="G40" s="802"/>
      <c r="H40" s="67"/>
      <c r="I40" s="64"/>
      <c r="J40" s="760"/>
      <c r="K40" s="753"/>
      <c r="L40" s="65"/>
      <c r="M40" s="64"/>
    </row>
    <row r="41" spans="1:15" s="63" customFormat="1" ht="52.5" customHeight="1" x14ac:dyDescent="0.3">
      <c r="A41" s="66"/>
      <c r="B41" s="799"/>
      <c r="C41" s="800"/>
      <c r="D41" s="1711" t="s">
        <v>155</v>
      </c>
      <c r="E41" s="1711"/>
      <c r="F41" s="1711"/>
      <c r="G41" s="1711"/>
      <c r="H41" s="41"/>
      <c r="I41" s="64"/>
      <c r="J41" s="760"/>
      <c r="K41" s="753"/>
      <c r="L41" s="65"/>
      <c r="M41" s="64"/>
    </row>
    <row r="42" spans="1:15" s="63" customFormat="1" ht="21.9" customHeight="1" x14ac:dyDescent="0.3">
      <c r="A42" s="66"/>
      <c r="B42" s="799" t="s">
        <v>35</v>
      </c>
      <c r="C42" s="800"/>
      <c r="D42" s="805" t="s">
        <v>154</v>
      </c>
      <c r="E42" s="793"/>
      <c r="F42" s="793"/>
      <c r="G42" s="802"/>
      <c r="H42" s="67"/>
      <c r="I42" s="64"/>
      <c r="J42" s="760"/>
      <c r="K42" s="753"/>
      <c r="L42" s="65"/>
      <c r="M42" s="64"/>
    </row>
    <row r="43" spans="1:15" s="63" customFormat="1" ht="100.5" customHeight="1" x14ac:dyDescent="0.3">
      <c r="A43" s="66"/>
      <c r="B43" s="799"/>
      <c r="C43" s="800"/>
      <c r="D43" s="1711" t="s">
        <v>153</v>
      </c>
      <c r="E43" s="1711"/>
      <c r="F43" s="1711"/>
      <c r="G43" s="1711"/>
      <c r="H43" s="41"/>
      <c r="I43" s="64"/>
      <c r="J43" s="760"/>
      <c r="K43" s="753"/>
      <c r="L43" s="65"/>
      <c r="M43" s="64"/>
    </row>
    <row r="44" spans="1:15" s="8" customFormat="1" ht="21.9" customHeight="1" x14ac:dyDescent="0.3">
      <c r="A44" s="32"/>
      <c r="B44" s="789" t="s">
        <v>33</v>
      </c>
      <c r="C44" s="784"/>
      <c r="D44" s="805" t="s">
        <v>152</v>
      </c>
      <c r="E44" s="806"/>
      <c r="F44" s="793"/>
      <c r="G44" s="792"/>
      <c r="H44" s="35"/>
      <c r="I44" s="9"/>
      <c r="J44" s="222"/>
      <c r="K44" s="753"/>
      <c r="L44" s="34"/>
      <c r="M44" s="9"/>
    </row>
    <row r="45" spans="1:15" s="8" customFormat="1" ht="69.75" customHeight="1" x14ac:dyDescent="0.3">
      <c r="A45" s="32"/>
      <c r="B45" s="789"/>
      <c r="C45" s="784"/>
      <c r="D45" s="1711" t="s">
        <v>151</v>
      </c>
      <c r="E45" s="1711"/>
      <c r="F45" s="1711"/>
      <c r="G45" s="1711"/>
      <c r="H45" s="41"/>
      <c r="I45" s="9"/>
      <c r="J45" s="762"/>
      <c r="K45" s="753"/>
      <c r="L45" s="34"/>
      <c r="M45" s="9"/>
    </row>
    <row r="46" spans="1:15" s="8" customFormat="1" ht="21.9" customHeight="1" x14ac:dyDescent="0.3">
      <c r="A46" s="32"/>
      <c r="B46" s="789" t="s">
        <v>32</v>
      </c>
      <c r="C46" s="784"/>
      <c r="D46" s="805" t="s">
        <v>150</v>
      </c>
      <c r="E46" s="793"/>
      <c r="F46" s="793"/>
      <c r="G46" s="792"/>
      <c r="H46" s="35"/>
      <c r="I46" s="9"/>
      <c r="J46" s="762"/>
      <c r="K46" s="753"/>
      <c r="L46" s="34"/>
      <c r="M46" s="9"/>
    </row>
    <row r="47" spans="1:15" s="8" customFormat="1" ht="91.95" customHeight="1" x14ac:dyDescent="0.3">
      <c r="A47" s="32"/>
      <c r="B47" s="789"/>
      <c r="C47" s="784"/>
      <c r="D47" s="1711" t="s">
        <v>149</v>
      </c>
      <c r="E47" s="1711"/>
      <c r="F47" s="1711"/>
      <c r="G47" s="1711"/>
      <c r="H47" s="41"/>
      <c r="I47" s="9"/>
      <c r="J47" s="762"/>
      <c r="K47" s="753"/>
      <c r="L47" s="34"/>
      <c r="M47" s="9"/>
    </row>
    <row r="48" spans="1:15" s="8" customFormat="1" ht="25.2" customHeight="1" x14ac:dyDescent="0.3">
      <c r="A48" s="32"/>
      <c r="B48" s="789"/>
      <c r="C48" s="784"/>
      <c r="D48" s="1711" t="s">
        <v>148</v>
      </c>
      <c r="E48" s="1711"/>
      <c r="F48" s="1711"/>
      <c r="G48" s="1711"/>
      <c r="H48" s="41"/>
      <c r="I48" s="9"/>
      <c r="J48" s="222"/>
      <c r="K48" s="753"/>
      <c r="L48" s="34"/>
      <c r="M48" s="9"/>
    </row>
    <row r="49" spans="1:38" s="8" customFormat="1" ht="25.2" customHeight="1" x14ac:dyDescent="0.3">
      <c r="A49" s="32"/>
      <c r="B49" s="789"/>
      <c r="C49" s="784"/>
      <c r="D49" s="803"/>
      <c r="E49" s="803"/>
      <c r="F49" s="803"/>
      <c r="G49" s="803"/>
      <c r="H49" s="41"/>
      <c r="I49" s="9"/>
      <c r="J49" s="222"/>
      <c r="K49" s="753"/>
      <c r="L49" s="34"/>
      <c r="M49" s="9"/>
    </row>
    <row r="50" spans="1:38" s="8" customFormat="1" ht="5.0999999999999996" customHeight="1" x14ac:dyDescent="0.3">
      <c r="A50" s="32"/>
      <c r="B50" s="789"/>
      <c r="C50" s="784"/>
      <c r="D50" s="796"/>
      <c r="E50" s="794"/>
      <c r="F50" s="792"/>
      <c r="G50" s="792"/>
      <c r="H50" s="35"/>
      <c r="I50" s="9"/>
      <c r="J50" s="763"/>
      <c r="K50" s="764"/>
      <c r="L50" s="34"/>
      <c r="M50" s="9"/>
    </row>
    <row r="51" spans="1:38" s="38" customFormat="1" ht="27" customHeight="1" thickBot="1" x14ac:dyDescent="0.35">
      <c r="A51" s="52"/>
      <c r="B51" s="795"/>
      <c r="C51" s="795"/>
      <c r="D51" s="1714" t="s">
        <v>801</v>
      </c>
      <c r="E51" s="1715"/>
      <c r="F51" s="1715"/>
      <c r="G51" s="1715"/>
      <c r="H51" s="56"/>
      <c r="I51" s="55"/>
      <c r="J51" s="765"/>
      <c r="K51" s="761"/>
      <c r="L51" s="515"/>
      <c r="M51" s="54"/>
      <c r="N51" s="51"/>
      <c r="O51" s="8"/>
      <c r="P51" s="51"/>
      <c r="Q51" s="51"/>
      <c r="R51" s="51"/>
      <c r="S51" s="51"/>
      <c r="T51" s="51"/>
      <c r="U51" s="51"/>
      <c r="V51" s="51"/>
      <c r="W51" s="51"/>
      <c r="X51" s="51"/>
      <c r="Y51" s="51"/>
      <c r="Z51" s="51"/>
      <c r="AA51" s="51"/>
      <c r="AB51" s="51"/>
      <c r="AC51" s="51"/>
      <c r="AD51" s="51"/>
      <c r="AE51" s="51"/>
      <c r="AF51" s="51"/>
      <c r="AG51" s="51"/>
      <c r="AH51" s="51"/>
      <c r="AI51" s="51"/>
      <c r="AJ51" s="51"/>
      <c r="AK51" s="51"/>
      <c r="AL51" s="51"/>
    </row>
    <row r="52" spans="1:38" s="8" customFormat="1" ht="21.9" customHeight="1" x14ac:dyDescent="0.3">
      <c r="B52" s="796"/>
      <c r="C52" s="796"/>
      <c r="D52" s="796"/>
      <c r="E52" s="794"/>
      <c r="F52" s="792"/>
      <c r="G52" s="792"/>
      <c r="H52" s="9"/>
      <c r="I52" s="9"/>
      <c r="J52" s="10"/>
      <c r="K52" s="757"/>
      <c r="M52" s="9"/>
    </row>
    <row r="53" spans="1:38" s="6" customFormat="1" ht="21.9" customHeight="1" x14ac:dyDescent="0.3">
      <c r="B53" s="798"/>
      <c r="C53" s="798"/>
      <c r="D53" s="1716" t="s">
        <v>58</v>
      </c>
      <c r="E53" s="1717"/>
      <c r="F53" s="1717"/>
      <c r="G53" s="1717"/>
      <c r="H53" s="7"/>
      <c r="I53" s="7"/>
      <c r="J53" s="33"/>
      <c r="K53" s="49" t="s">
        <v>147</v>
      </c>
      <c r="M53" s="53"/>
      <c r="O53" s="8"/>
    </row>
    <row r="54" spans="1:38" s="8" customFormat="1" ht="21.9" customHeight="1" x14ac:dyDescent="0.3">
      <c r="A54" s="32"/>
      <c r="B54" s="789" t="s">
        <v>26</v>
      </c>
      <c r="C54" s="784"/>
      <c r="D54" s="805" t="s">
        <v>146</v>
      </c>
      <c r="E54" s="793"/>
      <c r="F54" s="794"/>
      <c r="G54" s="792"/>
      <c r="H54" s="35"/>
      <c r="I54" s="9"/>
      <c r="J54" s="766"/>
      <c r="K54" s="759"/>
      <c r="L54" s="34"/>
      <c r="M54" s="9"/>
    </row>
    <row r="55" spans="1:38" s="8" customFormat="1" ht="93" customHeight="1" x14ac:dyDescent="0.3">
      <c r="A55" s="32"/>
      <c r="B55" s="789"/>
      <c r="C55" s="784"/>
      <c r="D55" s="1711" t="s">
        <v>145</v>
      </c>
      <c r="E55" s="1711"/>
      <c r="F55" s="1711"/>
      <c r="G55" s="1711"/>
      <c r="H55" s="41"/>
      <c r="I55" s="9"/>
      <c r="J55" s="762"/>
      <c r="K55" s="753"/>
      <c r="L55" s="34"/>
      <c r="M55" s="9"/>
    </row>
    <row r="56" spans="1:38" s="8" customFormat="1" ht="31.5" customHeight="1" x14ac:dyDescent="0.3">
      <c r="A56" s="32"/>
      <c r="B56" s="789"/>
      <c r="C56" s="784"/>
      <c r="D56" s="1711" t="s">
        <v>144</v>
      </c>
      <c r="E56" s="1711"/>
      <c r="F56" s="1711"/>
      <c r="G56" s="1711"/>
      <c r="H56" s="41"/>
      <c r="I56" s="9"/>
      <c r="J56" s="762"/>
      <c r="K56" s="753"/>
      <c r="L56" s="34"/>
      <c r="M56" s="9"/>
    </row>
    <row r="57" spans="1:38" s="8" customFormat="1" ht="21.9" customHeight="1" x14ac:dyDescent="0.3">
      <c r="A57" s="32"/>
      <c r="B57" s="789" t="s">
        <v>29</v>
      </c>
      <c r="C57" s="784"/>
      <c r="D57" s="805" t="s">
        <v>143</v>
      </c>
      <c r="E57" s="793"/>
      <c r="F57" s="794"/>
      <c r="G57" s="792"/>
      <c r="H57" s="35"/>
      <c r="I57" s="9"/>
      <c r="J57" s="762"/>
      <c r="K57" s="753"/>
      <c r="L57" s="34"/>
      <c r="M57" s="9"/>
    </row>
    <row r="58" spans="1:38" s="8" customFormat="1" ht="51.75" customHeight="1" x14ac:dyDescent="0.3">
      <c r="A58" s="32"/>
      <c r="B58" s="789"/>
      <c r="C58" s="784"/>
      <c r="D58" s="1711" t="s">
        <v>142</v>
      </c>
      <c r="E58" s="1711"/>
      <c r="F58" s="1711"/>
      <c r="G58" s="1711"/>
      <c r="H58" s="41"/>
      <c r="I58" s="9"/>
      <c r="J58" s="762"/>
      <c r="K58" s="753"/>
      <c r="L58" s="34"/>
      <c r="M58" s="9"/>
    </row>
    <row r="59" spans="1:38" s="8" customFormat="1" ht="21.9" customHeight="1" x14ac:dyDescent="0.3">
      <c r="A59" s="32"/>
      <c r="B59" s="789" t="s">
        <v>35</v>
      </c>
      <c r="C59" s="784"/>
      <c r="D59" s="805" t="s">
        <v>141</v>
      </c>
      <c r="E59" s="793"/>
      <c r="F59" s="794"/>
      <c r="G59" s="792"/>
      <c r="H59" s="35"/>
      <c r="I59" s="9"/>
      <c r="J59" s="222"/>
      <c r="K59" s="753"/>
      <c r="L59" s="34"/>
      <c r="M59" s="9"/>
    </row>
    <row r="60" spans="1:38" s="8" customFormat="1" ht="90" customHeight="1" x14ac:dyDescent="0.3">
      <c r="A60" s="32"/>
      <c r="B60" s="789"/>
      <c r="C60" s="784"/>
      <c r="D60" s="1711" t="s">
        <v>140</v>
      </c>
      <c r="E60" s="1711"/>
      <c r="F60" s="1711"/>
      <c r="G60" s="1711"/>
      <c r="H60" s="41"/>
      <c r="I60" s="9"/>
      <c r="J60" s="222"/>
      <c r="K60" s="753"/>
      <c r="L60" s="34"/>
      <c r="M60" s="9"/>
    </row>
    <row r="61" spans="1:38" s="8" customFormat="1" ht="21.9" customHeight="1" x14ac:dyDescent="0.3">
      <c r="A61" s="32"/>
      <c r="B61" s="789" t="s">
        <v>33</v>
      </c>
      <c r="C61" s="784"/>
      <c r="D61" s="805" t="s">
        <v>139</v>
      </c>
      <c r="E61" s="793"/>
      <c r="F61" s="794"/>
      <c r="G61" s="792"/>
      <c r="H61" s="35"/>
      <c r="I61" s="9"/>
      <c r="J61" s="222"/>
      <c r="K61" s="753"/>
      <c r="L61" s="34"/>
      <c r="M61" s="9"/>
    </row>
    <row r="62" spans="1:38" s="8" customFormat="1" ht="58.5" customHeight="1" x14ac:dyDescent="0.3">
      <c r="A62" s="32"/>
      <c r="B62" s="789"/>
      <c r="C62" s="784"/>
      <c r="D62" s="1711" t="s">
        <v>138</v>
      </c>
      <c r="E62" s="1711"/>
      <c r="F62" s="1711"/>
      <c r="G62" s="1711"/>
      <c r="H62" s="41"/>
      <c r="I62" s="9"/>
      <c r="J62" s="222"/>
      <c r="K62" s="753"/>
      <c r="L62" s="34"/>
      <c r="M62" s="9"/>
    </row>
    <row r="63" spans="1:38" s="8" customFormat="1" ht="21.9" customHeight="1" x14ac:dyDescent="0.3">
      <c r="A63" s="32"/>
      <c r="B63" s="789" t="s">
        <v>32</v>
      </c>
      <c r="C63" s="784"/>
      <c r="D63" s="805" t="s">
        <v>137</v>
      </c>
      <c r="E63" s="793"/>
      <c r="F63" s="794"/>
      <c r="G63" s="792"/>
      <c r="H63" s="35"/>
      <c r="I63" s="9"/>
      <c r="J63" s="222"/>
      <c r="K63" s="753"/>
      <c r="M63" s="9"/>
    </row>
    <row r="64" spans="1:38" s="8" customFormat="1" ht="153.6" customHeight="1" x14ac:dyDescent="0.3">
      <c r="A64" s="32"/>
      <c r="B64" s="789"/>
      <c r="C64" s="784"/>
      <c r="D64" s="791" t="s">
        <v>3</v>
      </c>
      <c r="E64" s="1711" t="s">
        <v>136</v>
      </c>
      <c r="F64" s="1711"/>
      <c r="G64" s="1711"/>
      <c r="H64" s="41"/>
      <c r="I64" s="9"/>
      <c r="J64" s="222"/>
      <c r="K64" s="753"/>
      <c r="M64" s="9"/>
    </row>
    <row r="65" spans="1:37" s="8" customFormat="1" ht="7.95" customHeight="1" x14ac:dyDescent="0.3">
      <c r="A65" s="32"/>
      <c r="B65" s="789"/>
      <c r="C65" s="784"/>
      <c r="D65" s="796"/>
      <c r="E65" s="794"/>
      <c r="F65" s="792"/>
      <c r="G65" s="792"/>
      <c r="H65" s="35"/>
      <c r="I65" s="9"/>
      <c r="J65" s="222"/>
      <c r="K65" s="753"/>
      <c r="L65" s="34"/>
      <c r="M65" s="9"/>
    </row>
    <row r="66" spans="1:37" s="38" customFormat="1" ht="27" customHeight="1" thickBot="1" x14ac:dyDescent="0.35">
      <c r="A66" s="52"/>
      <c r="B66" s="795"/>
      <c r="C66" s="795"/>
      <c r="D66" s="804"/>
      <c r="E66" s="1714" t="s">
        <v>801</v>
      </c>
      <c r="F66" s="1715"/>
      <c r="G66" s="1715"/>
      <c r="H66" s="56"/>
      <c r="I66" s="55"/>
      <c r="J66" s="765"/>
      <c r="K66" s="761"/>
      <c r="L66" s="515"/>
      <c r="M66" s="54"/>
      <c r="N66" s="51"/>
      <c r="O66" s="8"/>
      <c r="P66" s="51"/>
      <c r="Q66" s="51"/>
      <c r="R66" s="51"/>
      <c r="S66" s="51"/>
      <c r="T66" s="51"/>
      <c r="U66" s="51"/>
      <c r="V66" s="51"/>
      <c r="W66" s="51"/>
      <c r="X66" s="51"/>
      <c r="Y66" s="51"/>
      <c r="Z66" s="51"/>
      <c r="AA66" s="51"/>
      <c r="AB66" s="51"/>
      <c r="AC66" s="51"/>
      <c r="AD66" s="51"/>
      <c r="AE66" s="51"/>
      <c r="AF66" s="51"/>
      <c r="AG66" s="51"/>
      <c r="AH66" s="51"/>
      <c r="AI66" s="51"/>
      <c r="AJ66" s="51"/>
      <c r="AK66" s="51"/>
    </row>
    <row r="67" spans="1:37" s="8" customFormat="1" ht="21.9" customHeight="1" x14ac:dyDescent="0.3">
      <c r="B67" s="807"/>
      <c r="C67" s="796"/>
      <c r="D67" s="796"/>
      <c r="E67" s="794"/>
      <c r="F67" s="792"/>
      <c r="G67" s="792"/>
      <c r="H67" s="9"/>
      <c r="I67" s="9"/>
      <c r="J67" s="10"/>
      <c r="K67" s="757"/>
      <c r="M67" s="9"/>
    </row>
    <row r="68" spans="1:37" s="6" customFormat="1" ht="21.9" customHeight="1" x14ac:dyDescent="0.3">
      <c r="B68" s="798"/>
      <c r="C68" s="798"/>
      <c r="D68" s="1716" t="s">
        <v>58</v>
      </c>
      <c r="E68" s="1717"/>
      <c r="F68" s="1717"/>
      <c r="G68" s="1717"/>
      <c r="H68" s="7"/>
      <c r="I68" s="7"/>
      <c r="J68" s="33"/>
      <c r="K68" s="49" t="s">
        <v>135</v>
      </c>
      <c r="M68" s="53"/>
      <c r="O68" s="8"/>
    </row>
    <row r="69" spans="1:37" s="8" customFormat="1" ht="46.5" customHeight="1" x14ac:dyDescent="0.3">
      <c r="A69" s="32"/>
      <c r="B69" s="789"/>
      <c r="C69" s="784"/>
      <c r="D69" s="791" t="s">
        <v>2</v>
      </c>
      <c r="E69" s="1711" t="s">
        <v>134</v>
      </c>
      <c r="F69" s="1711"/>
      <c r="G69" s="1711"/>
      <c r="H69" s="41"/>
      <c r="I69" s="9"/>
      <c r="J69" s="766"/>
      <c r="K69" s="759"/>
      <c r="M69" s="9"/>
    </row>
    <row r="70" spans="1:37" s="8" customFormat="1" ht="115.5" customHeight="1" x14ac:dyDescent="0.3">
      <c r="A70" s="32"/>
      <c r="B70" s="789"/>
      <c r="C70" s="784"/>
      <c r="D70" s="793" t="s">
        <v>1</v>
      </c>
      <c r="E70" s="1711" t="s">
        <v>133</v>
      </c>
      <c r="F70" s="1711"/>
      <c r="G70" s="1711"/>
      <c r="H70" s="41"/>
      <c r="I70" s="9"/>
      <c r="J70" s="222"/>
      <c r="K70" s="753"/>
      <c r="M70" s="9"/>
    </row>
    <row r="71" spans="1:37" s="8" customFormat="1" ht="35.25" customHeight="1" x14ac:dyDescent="0.3">
      <c r="A71" s="32"/>
      <c r="B71" s="789"/>
      <c r="C71" s="784"/>
      <c r="D71" s="793" t="s">
        <v>0</v>
      </c>
      <c r="E71" s="1711" t="s">
        <v>132</v>
      </c>
      <c r="F71" s="1711"/>
      <c r="G71" s="1711"/>
      <c r="H71" s="41"/>
      <c r="I71" s="9"/>
      <c r="J71" s="222"/>
      <c r="K71" s="753"/>
      <c r="M71" s="9"/>
    </row>
    <row r="72" spans="1:37" s="8" customFormat="1" ht="21.9" customHeight="1" x14ac:dyDescent="0.3">
      <c r="A72" s="32"/>
      <c r="B72" s="789" t="s">
        <v>26</v>
      </c>
      <c r="C72" s="784"/>
      <c r="D72" s="805" t="s">
        <v>131</v>
      </c>
      <c r="E72" s="793"/>
      <c r="F72" s="794"/>
      <c r="G72" s="792"/>
      <c r="H72" s="35"/>
      <c r="I72" s="9"/>
      <c r="J72" s="222"/>
      <c r="K72" s="753"/>
      <c r="M72" s="9"/>
    </row>
    <row r="73" spans="1:37" s="8" customFormat="1" ht="111.75" customHeight="1" x14ac:dyDescent="0.3">
      <c r="A73" s="32"/>
      <c r="B73" s="789"/>
      <c r="C73" s="784"/>
      <c r="D73" s="1711" t="s">
        <v>130</v>
      </c>
      <c r="E73" s="1711"/>
      <c r="F73" s="1711"/>
      <c r="G73" s="1711"/>
      <c r="H73" s="41"/>
      <c r="I73" s="9"/>
      <c r="J73" s="222"/>
      <c r="K73" s="753"/>
      <c r="M73" s="9"/>
    </row>
    <row r="74" spans="1:37" s="8" customFormat="1" ht="33.75" customHeight="1" x14ac:dyDescent="0.3">
      <c r="A74" s="32"/>
      <c r="B74" s="789"/>
      <c r="C74" s="784"/>
      <c r="D74" s="1711" t="s">
        <v>129</v>
      </c>
      <c r="E74" s="1711"/>
      <c r="F74" s="1711"/>
      <c r="G74" s="1711"/>
      <c r="H74" s="41"/>
      <c r="I74" s="9"/>
      <c r="J74" s="222"/>
      <c r="K74" s="753"/>
      <c r="M74" s="9"/>
    </row>
    <row r="75" spans="1:37" s="8" customFormat="1" ht="18" customHeight="1" x14ac:dyDescent="0.3">
      <c r="A75" s="32"/>
      <c r="B75" s="789" t="s">
        <v>29</v>
      </c>
      <c r="C75" s="784"/>
      <c r="D75" s="805" t="s">
        <v>128</v>
      </c>
      <c r="E75" s="793"/>
      <c r="F75" s="794"/>
      <c r="G75" s="792"/>
      <c r="H75" s="35"/>
      <c r="I75" s="9"/>
      <c r="J75" s="222"/>
      <c r="K75" s="753"/>
      <c r="M75" s="9"/>
    </row>
    <row r="76" spans="1:37" s="8" customFormat="1" ht="111.75" customHeight="1" x14ac:dyDescent="0.3">
      <c r="A76" s="32"/>
      <c r="B76" s="789"/>
      <c r="C76" s="784"/>
      <c r="D76" s="1711" t="s">
        <v>127</v>
      </c>
      <c r="E76" s="1711"/>
      <c r="F76" s="1711"/>
      <c r="G76" s="1711"/>
      <c r="H76" s="41"/>
      <c r="I76" s="9"/>
      <c r="J76" s="222"/>
      <c r="K76" s="753"/>
      <c r="M76" s="9"/>
    </row>
    <row r="77" spans="1:37" s="8" customFormat="1" ht="20.100000000000001" customHeight="1" x14ac:dyDescent="0.3">
      <c r="A77" s="32"/>
      <c r="B77" s="789" t="s">
        <v>35</v>
      </c>
      <c r="C77" s="784"/>
      <c r="D77" s="805" t="s">
        <v>126</v>
      </c>
      <c r="E77" s="793"/>
      <c r="F77" s="794"/>
      <c r="G77" s="792"/>
      <c r="H77" s="35"/>
      <c r="I77" s="9"/>
      <c r="J77" s="222"/>
      <c r="K77" s="753"/>
      <c r="M77" s="9"/>
    </row>
    <row r="78" spans="1:37" s="8" customFormat="1" ht="20.100000000000001" customHeight="1" x14ac:dyDescent="0.3">
      <c r="A78" s="32"/>
      <c r="B78" s="789"/>
      <c r="C78" s="784"/>
      <c r="D78" s="805"/>
      <c r="E78" s="793"/>
      <c r="F78" s="794"/>
      <c r="G78" s="792"/>
      <c r="H78" s="35"/>
      <c r="I78" s="9"/>
      <c r="J78" s="222"/>
      <c r="K78" s="753"/>
      <c r="M78" s="9"/>
    </row>
    <row r="79" spans="1:37" s="8" customFormat="1" ht="57" customHeight="1" x14ac:dyDescent="0.3">
      <c r="A79" s="32"/>
      <c r="B79" s="789"/>
      <c r="C79" s="784"/>
      <c r="D79" s="1711" t="s">
        <v>125</v>
      </c>
      <c r="E79" s="1711"/>
      <c r="F79" s="1711"/>
      <c r="G79" s="1711"/>
      <c r="H79" s="41"/>
      <c r="I79" s="9"/>
      <c r="J79" s="222"/>
      <c r="K79" s="753"/>
      <c r="M79" s="9"/>
    </row>
    <row r="80" spans="1:37" s="8" customFormat="1" ht="19.95" customHeight="1" x14ac:dyDescent="0.3">
      <c r="A80" s="11"/>
      <c r="B80" s="796"/>
      <c r="C80" s="789"/>
      <c r="D80" s="803"/>
      <c r="E80" s="803"/>
      <c r="F80" s="803"/>
      <c r="G80" s="803"/>
      <c r="H80" s="37"/>
      <c r="I80" s="9"/>
      <c r="J80" s="551"/>
      <c r="K80" s="753"/>
      <c r="M80" s="9"/>
    </row>
    <row r="81" spans="1:40" s="38" customFormat="1" ht="27" customHeight="1" thickBot="1" x14ac:dyDescent="0.35">
      <c r="A81" s="52"/>
      <c r="B81" s="804"/>
      <c r="C81" s="795"/>
      <c r="D81" s="1714" t="s">
        <v>801</v>
      </c>
      <c r="E81" s="1715"/>
      <c r="F81" s="1715"/>
      <c r="G81" s="1715"/>
      <c r="H81" s="56"/>
      <c r="I81" s="55"/>
      <c r="J81" s="755"/>
      <c r="K81" s="761"/>
      <c r="L81" s="515"/>
      <c r="M81" s="54"/>
      <c r="N81" s="51"/>
      <c r="O81" s="8"/>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row>
    <row r="82" spans="1:40" s="8" customFormat="1" ht="10.5" customHeight="1" x14ac:dyDescent="0.3">
      <c r="B82" s="796"/>
      <c r="C82" s="796"/>
      <c r="D82" s="796"/>
      <c r="E82" s="794"/>
      <c r="F82" s="792"/>
      <c r="G82" s="792"/>
      <c r="H82" s="9"/>
      <c r="I82" s="9"/>
      <c r="J82" s="10"/>
      <c r="K82" s="757"/>
      <c r="M82" s="9"/>
    </row>
    <row r="83" spans="1:40" s="6" customFormat="1" ht="21.9" customHeight="1" x14ac:dyDescent="0.3">
      <c r="B83" s="798"/>
      <c r="C83" s="798"/>
      <c r="D83" s="1716" t="s">
        <v>58</v>
      </c>
      <c r="E83" s="1716"/>
      <c r="F83" s="1716"/>
      <c r="G83" s="1716"/>
      <c r="H83" s="50"/>
      <c r="I83" s="50"/>
      <c r="J83" s="767"/>
      <c r="K83" s="49" t="s">
        <v>124</v>
      </c>
      <c r="O83" s="8"/>
    </row>
    <row r="84" spans="1:40" s="8" customFormat="1" ht="20.100000000000001" customHeight="1" x14ac:dyDescent="0.3">
      <c r="A84" s="32"/>
      <c r="B84" s="789" t="s">
        <v>26</v>
      </c>
      <c r="C84" s="784"/>
      <c r="D84" s="805" t="s">
        <v>123</v>
      </c>
      <c r="E84" s="793"/>
      <c r="F84" s="794"/>
      <c r="G84" s="792"/>
      <c r="H84" s="35"/>
      <c r="I84" s="9"/>
      <c r="J84" s="766"/>
      <c r="K84" s="759"/>
      <c r="M84" s="9"/>
    </row>
    <row r="85" spans="1:40" s="8" customFormat="1" ht="69.75" customHeight="1" x14ac:dyDescent="0.3">
      <c r="A85" s="32"/>
      <c r="B85" s="789"/>
      <c r="C85" s="784"/>
      <c r="D85" s="1711" t="s">
        <v>122</v>
      </c>
      <c r="E85" s="1711"/>
      <c r="F85" s="1711"/>
      <c r="G85" s="1711"/>
      <c r="H85" s="41"/>
      <c r="I85" s="9"/>
      <c r="J85" s="768"/>
      <c r="K85" s="753"/>
      <c r="M85" s="9"/>
    </row>
    <row r="86" spans="1:40" s="8" customFormat="1" ht="87" customHeight="1" x14ac:dyDescent="0.3">
      <c r="A86" s="32"/>
      <c r="B86" s="789"/>
      <c r="C86" s="784"/>
      <c r="D86" s="1711" t="s">
        <v>121</v>
      </c>
      <c r="E86" s="1711"/>
      <c r="F86" s="1711"/>
      <c r="G86" s="1711"/>
      <c r="H86" s="41"/>
      <c r="I86" s="9"/>
      <c r="J86" s="222"/>
      <c r="K86" s="753"/>
      <c r="M86" s="9"/>
    </row>
    <row r="87" spans="1:40" s="8" customFormat="1" ht="34.5" customHeight="1" x14ac:dyDescent="0.3">
      <c r="A87" s="32"/>
      <c r="B87" s="789"/>
      <c r="C87" s="784"/>
      <c r="D87" s="1711" t="s">
        <v>120</v>
      </c>
      <c r="E87" s="1711"/>
      <c r="F87" s="1711"/>
      <c r="G87" s="1711"/>
      <c r="H87" s="41"/>
      <c r="I87" s="9"/>
      <c r="J87" s="222"/>
      <c r="K87" s="753"/>
      <c r="M87" s="9"/>
    </row>
    <row r="88" spans="1:40" s="8" customFormat="1" ht="72" customHeight="1" x14ac:dyDescent="0.3">
      <c r="A88" s="32"/>
      <c r="B88" s="789"/>
      <c r="C88" s="784"/>
      <c r="D88" s="1711" t="s">
        <v>119</v>
      </c>
      <c r="E88" s="1711"/>
      <c r="F88" s="1711"/>
      <c r="G88" s="1711"/>
      <c r="H88" s="41"/>
      <c r="I88" s="9"/>
      <c r="J88" s="222"/>
      <c r="K88" s="753"/>
      <c r="M88" s="9"/>
    </row>
    <row r="89" spans="1:40" s="8" customFormat="1" ht="21.9" customHeight="1" x14ac:dyDescent="0.3">
      <c r="A89" s="32"/>
      <c r="B89" s="789" t="s">
        <v>29</v>
      </c>
      <c r="C89" s="784"/>
      <c r="D89" s="805" t="s">
        <v>118</v>
      </c>
      <c r="E89" s="793"/>
      <c r="F89" s="794"/>
      <c r="G89" s="792"/>
      <c r="H89" s="35"/>
      <c r="I89" s="9"/>
      <c r="J89" s="222"/>
      <c r="K89" s="753"/>
      <c r="M89" s="9"/>
    </row>
    <row r="90" spans="1:40" s="8" customFormat="1" ht="86.25" customHeight="1" x14ac:dyDescent="0.3">
      <c r="A90" s="32"/>
      <c r="B90" s="789"/>
      <c r="C90" s="784"/>
      <c r="D90" s="1711" t="s">
        <v>117</v>
      </c>
      <c r="E90" s="1711"/>
      <c r="F90" s="1711"/>
      <c r="G90" s="1711"/>
      <c r="H90" s="41"/>
      <c r="I90" s="9"/>
      <c r="J90" s="222"/>
      <c r="K90" s="753"/>
      <c r="M90" s="9"/>
    </row>
    <row r="91" spans="1:40" s="8" customFormat="1" ht="70.95" customHeight="1" x14ac:dyDescent="0.3">
      <c r="A91" s="32"/>
      <c r="B91" s="789"/>
      <c r="C91" s="784"/>
      <c r="D91" s="1711" t="s">
        <v>116</v>
      </c>
      <c r="E91" s="1711"/>
      <c r="F91" s="1711"/>
      <c r="G91" s="1711"/>
      <c r="H91" s="41"/>
      <c r="I91" s="9"/>
      <c r="J91" s="222"/>
      <c r="K91" s="753"/>
      <c r="M91" s="9"/>
    </row>
    <row r="92" spans="1:40" s="8" customFormat="1" ht="40.5" customHeight="1" x14ac:dyDescent="0.3">
      <c r="A92" s="32"/>
      <c r="B92" s="789"/>
      <c r="C92" s="784"/>
      <c r="D92" s="1711" t="s">
        <v>115</v>
      </c>
      <c r="E92" s="1711"/>
      <c r="F92" s="1711"/>
      <c r="G92" s="1711"/>
      <c r="H92" s="41"/>
      <c r="I92" s="9"/>
      <c r="J92" s="222"/>
      <c r="K92" s="753"/>
      <c r="M92" s="9"/>
    </row>
    <row r="93" spans="1:40" s="8" customFormat="1" ht="20.100000000000001" customHeight="1" x14ac:dyDescent="0.3">
      <c r="A93" s="32"/>
      <c r="B93" s="789" t="s">
        <v>35</v>
      </c>
      <c r="C93" s="784"/>
      <c r="D93" s="805" t="s">
        <v>114</v>
      </c>
      <c r="E93" s="793"/>
      <c r="F93" s="794"/>
      <c r="G93" s="792"/>
      <c r="H93" s="35"/>
      <c r="I93" s="9"/>
      <c r="J93" s="222"/>
      <c r="K93" s="753"/>
      <c r="M93" s="9"/>
    </row>
    <row r="94" spans="1:40" s="8" customFormat="1" ht="79.95" customHeight="1" x14ac:dyDescent="0.3">
      <c r="A94" s="32"/>
      <c r="B94" s="789"/>
      <c r="C94" s="784"/>
      <c r="D94" s="1711" t="s">
        <v>113</v>
      </c>
      <c r="E94" s="1711"/>
      <c r="F94" s="1711"/>
      <c r="G94" s="1711"/>
      <c r="H94" s="41"/>
      <c r="I94" s="9"/>
      <c r="J94" s="222"/>
      <c r="K94" s="753"/>
      <c r="M94" s="9"/>
    </row>
    <row r="95" spans="1:40" s="8" customFormat="1" ht="2.4" customHeight="1" x14ac:dyDescent="0.3">
      <c r="A95" s="32"/>
      <c r="B95" s="789"/>
      <c r="C95" s="784"/>
      <c r="D95" s="803"/>
      <c r="E95" s="803"/>
      <c r="F95" s="803"/>
      <c r="G95" s="803"/>
      <c r="H95" s="41"/>
      <c r="I95" s="9"/>
      <c r="J95" s="222"/>
      <c r="K95" s="753"/>
      <c r="M95" s="9"/>
    </row>
    <row r="96" spans="1:40" s="38" customFormat="1" ht="27" customHeight="1" thickBot="1" x14ac:dyDescent="0.35">
      <c r="A96" s="62"/>
      <c r="B96" s="795"/>
      <c r="C96" s="808"/>
      <c r="D96" s="1714" t="s">
        <v>801</v>
      </c>
      <c r="E96" s="1715"/>
      <c r="F96" s="1715"/>
      <c r="G96" s="1715"/>
      <c r="H96" s="61"/>
      <c r="I96" s="55"/>
      <c r="J96" s="769"/>
      <c r="K96" s="756"/>
      <c r="L96" s="51"/>
      <c r="M96" s="54"/>
      <c r="N96" s="51"/>
      <c r="O96" s="8"/>
    </row>
    <row r="97" spans="1:13" s="8" customFormat="1" ht="17.399999999999999" customHeight="1" x14ac:dyDescent="0.3">
      <c r="B97" s="796"/>
      <c r="C97" s="796"/>
      <c r="D97" s="796"/>
      <c r="E97" s="806"/>
      <c r="F97" s="792"/>
      <c r="G97" s="792"/>
      <c r="H97" s="9"/>
      <c r="I97" s="9"/>
      <c r="J97" s="10"/>
      <c r="K97" s="770"/>
      <c r="L97" s="34"/>
      <c r="M97" s="9"/>
    </row>
    <row r="98" spans="1:13" s="6" customFormat="1" ht="21.9" customHeight="1" x14ac:dyDescent="0.3">
      <c r="B98" s="798"/>
      <c r="C98" s="798"/>
      <c r="D98" s="1716" t="s">
        <v>58</v>
      </c>
      <c r="E98" s="1716"/>
      <c r="F98" s="1716"/>
      <c r="G98" s="1716"/>
      <c r="H98" s="50"/>
      <c r="I98" s="50"/>
      <c r="J98" s="767"/>
      <c r="K98" s="49" t="s">
        <v>112</v>
      </c>
    </row>
    <row r="99" spans="1:13" s="8" customFormat="1" ht="25.95" customHeight="1" x14ac:dyDescent="0.3">
      <c r="A99" s="32"/>
      <c r="B99" s="789" t="s">
        <v>26</v>
      </c>
      <c r="C99" s="784"/>
      <c r="D99" s="805" t="s">
        <v>111</v>
      </c>
      <c r="E99" s="806"/>
      <c r="F99" s="794"/>
      <c r="G99" s="792"/>
      <c r="H99" s="35"/>
      <c r="I99" s="9"/>
      <c r="J99" s="766"/>
      <c r="K99" s="759"/>
      <c r="M99" s="9"/>
    </row>
    <row r="100" spans="1:13" s="8" customFormat="1" ht="58.95" customHeight="1" x14ac:dyDescent="0.3">
      <c r="A100" s="32"/>
      <c r="B100" s="789"/>
      <c r="C100" s="784"/>
      <c r="D100" s="1711" t="s">
        <v>110</v>
      </c>
      <c r="E100" s="1711"/>
      <c r="F100" s="1711"/>
      <c r="G100" s="1711"/>
      <c r="H100" s="41"/>
      <c r="I100" s="9"/>
      <c r="J100" s="222"/>
      <c r="K100" s="753"/>
      <c r="M100" s="9"/>
    </row>
    <row r="101" spans="1:13" s="8" customFormat="1" ht="30.6" customHeight="1" x14ac:dyDescent="0.3">
      <c r="A101" s="32"/>
      <c r="B101" s="789" t="s">
        <v>29</v>
      </c>
      <c r="C101" s="784"/>
      <c r="D101" s="805" t="s">
        <v>109</v>
      </c>
      <c r="E101" s="793"/>
      <c r="F101" s="794"/>
      <c r="G101" s="792"/>
      <c r="H101" s="35"/>
      <c r="I101" s="9"/>
      <c r="J101" s="222"/>
      <c r="K101" s="753"/>
      <c r="M101" s="9"/>
    </row>
    <row r="102" spans="1:13" s="8" customFormat="1" ht="87" customHeight="1" x14ac:dyDescent="0.3">
      <c r="A102" s="32"/>
      <c r="B102" s="789"/>
      <c r="C102" s="784"/>
      <c r="D102" s="1711" t="s">
        <v>108</v>
      </c>
      <c r="E102" s="1711"/>
      <c r="F102" s="1711"/>
      <c r="G102" s="1711"/>
      <c r="H102" s="41"/>
      <c r="I102" s="9"/>
      <c r="J102" s="222"/>
      <c r="K102" s="753"/>
      <c r="M102" s="9"/>
    </row>
    <row r="103" spans="1:13" s="8" customFormat="1" ht="21.9" customHeight="1" x14ac:dyDescent="0.3">
      <c r="A103" s="32"/>
      <c r="B103" s="789" t="s">
        <v>35</v>
      </c>
      <c r="C103" s="784"/>
      <c r="D103" s="805" t="s">
        <v>107</v>
      </c>
      <c r="E103" s="809"/>
      <c r="F103" s="794"/>
      <c r="G103" s="792"/>
      <c r="H103" s="35"/>
      <c r="I103" s="9"/>
      <c r="J103" s="222"/>
      <c r="K103" s="753"/>
      <c r="M103" s="9"/>
    </row>
    <row r="104" spans="1:13" s="8" customFormat="1" ht="69.75" customHeight="1" x14ac:dyDescent="0.3">
      <c r="A104" s="32"/>
      <c r="B104" s="789"/>
      <c r="C104" s="784"/>
      <c r="D104" s="1711" t="s">
        <v>106</v>
      </c>
      <c r="E104" s="1711"/>
      <c r="F104" s="1711"/>
      <c r="G104" s="1711"/>
      <c r="H104" s="41"/>
      <c r="I104" s="9"/>
      <c r="J104" s="222"/>
      <c r="K104" s="753"/>
      <c r="M104" s="9"/>
    </row>
    <row r="105" spans="1:13" s="8" customFormat="1" ht="21.9" customHeight="1" x14ac:dyDescent="0.3">
      <c r="A105" s="32"/>
      <c r="B105" s="789" t="s">
        <v>33</v>
      </c>
      <c r="C105" s="784"/>
      <c r="D105" s="805" t="s">
        <v>105</v>
      </c>
      <c r="E105" s="809"/>
      <c r="F105" s="794"/>
      <c r="G105" s="792"/>
      <c r="H105" s="35"/>
      <c r="I105" s="9"/>
      <c r="J105" s="222"/>
      <c r="K105" s="753"/>
      <c r="M105" s="9"/>
    </row>
    <row r="106" spans="1:13" s="8" customFormat="1" ht="51.6" customHeight="1" x14ac:dyDescent="0.3">
      <c r="A106" s="32"/>
      <c r="B106" s="789"/>
      <c r="C106" s="784"/>
      <c r="D106" s="1711" t="s">
        <v>104</v>
      </c>
      <c r="E106" s="1711"/>
      <c r="F106" s="1711"/>
      <c r="G106" s="1711"/>
      <c r="H106" s="41"/>
      <c r="I106" s="9"/>
      <c r="J106" s="222"/>
      <c r="K106" s="753"/>
      <c r="M106" s="9"/>
    </row>
    <row r="107" spans="1:13" s="8" customFormat="1" ht="90.75" customHeight="1" x14ac:dyDescent="0.3">
      <c r="A107" s="32"/>
      <c r="B107" s="789"/>
      <c r="C107" s="784"/>
      <c r="D107" s="1711" t="s">
        <v>103</v>
      </c>
      <c r="E107" s="1711"/>
      <c r="F107" s="1711"/>
      <c r="G107" s="1711"/>
      <c r="H107" s="41"/>
      <c r="I107" s="9"/>
      <c r="J107" s="222"/>
      <c r="K107" s="753"/>
      <c r="M107" s="9"/>
    </row>
    <row r="108" spans="1:13" s="8" customFormat="1" ht="24.9" customHeight="1" x14ac:dyDescent="0.3">
      <c r="A108" s="32"/>
      <c r="B108" s="789" t="s">
        <v>32</v>
      </c>
      <c r="C108" s="784"/>
      <c r="D108" s="805" t="s">
        <v>102</v>
      </c>
      <c r="E108" s="803"/>
      <c r="F108" s="803"/>
      <c r="G108" s="803"/>
      <c r="H108" s="41"/>
      <c r="I108" s="9"/>
      <c r="J108" s="222"/>
      <c r="K108" s="753"/>
      <c r="M108" s="9"/>
    </row>
    <row r="109" spans="1:13" s="8" customFormat="1" ht="33.6" customHeight="1" x14ac:dyDescent="0.3">
      <c r="A109" s="32"/>
      <c r="B109" s="789"/>
      <c r="C109" s="784"/>
      <c r="D109" s="1711" t="s">
        <v>101</v>
      </c>
      <c r="E109" s="1711"/>
      <c r="F109" s="1711"/>
      <c r="G109" s="1711"/>
      <c r="H109" s="41"/>
      <c r="I109" s="9"/>
      <c r="J109" s="222"/>
      <c r="K109" s="753"/>
      <c r="M109" s="9"/>
    </row>
    <row r="110" spans="1:13" s="8" customFormat="1" ht="15" customHeight="1" x14ac:dyDescent="0.3">
      <c r="A110" s="32"/>
      <c r="B110" s="789" t="s">
        <v>31</v>
      </c>
      <c r="C110" s="784"/>
      <c r="D110" s="805" t="s">
        <v>34</v>
      </c>
      <c r="E110" s="803"/>
      <c r="F110" s="803"/>
      <c r="G110" s="803"/>
      <c r="H110" s="41"/>
      <c r="I110" s="9"/>
      <c r="J110" s="222"/>
      <c r="K110" s="753"/>
      <c r="M110" s="9"/>
    </row>
    <row r="111" spans="1:13" s="8" customFormat="1" ht="53.25" customHeight="1" x14ac:dyDescent="0.3">
      <c r="A111" s="32"/>
      <c r="B111" s="789"/>
      <c r="C111" s="784"/>
      <c r="D111" s="1711" t="s">
        <v>100</v>
      </c>
      <c r="E111" s="1711"/>
      <c r="F111" s="1711"/>
      <c r="G111" s="1711"/>
      <c r="H111" s="41"/>
      <c r="I111" s="9"/>
      <c r="J111" s="222"/>
      <c r="K111" s="753"/>
      <c r="M111" s="9"/>
    </row>
    <row r="112" spans="1:13" s="8" customFormat="1" ht="18" customHeight="1" x14ac:dyDescent="0.3">
      <c r="A112" s="32"/>
      <c r="B112" s="789"/>
      <c r="C112" s="784"/>
      <c r="D112" s="796"/>
      <c r="E112" s="794"/>
      <c r="F112" s="792"/>
      <c r="G112" s="792"/>
      <c r="H112" s="35"/>
      <c r="I112" s="9"/>
      <c r="J112" s="222"/>
      <c r="K112" s="753"/>
      <c r="L112" s="34"/>
      <c r="M112" s="9"/>
    </row>
    <row r="113" spans="1:15" s="38" customFormat="1" ht="27" customHeight="1" thickBot="1" x14ac:dyDescent="0.35">
      <c r="A113" s="52"/>
      <c r="B113" s="804"/>
      <c r="C113" s="795"/>
      <c r="D113" s="1714" t="s">
        <v>801</v>
      </c>
      <c r="E113" s="1715"/>
      <c r="F113" s="1715"/>
      <c r="G113" s="1715"/>
      <c r="H113" s="56"/>
      <c r="I113" s="55"/>
      <c r="J113" s="755"/>
      <c r="K113" s="761"/>
      <c r="L113" s="39"/>
      <c r="M113" s="54"/>
      <c r="N113" s="51"/>
      <c r="O113" s="51"/>
    </row>
    <row r="114" spans="1:15" s="8" customFormat="1" ht="16.2" customHeight="1" x14ac:dyDescent="0.3">
      <c r="B114" s="796"/>
      <c r="C114" s="796"/>
      <c r="D114" s="796"/>
      <c r="E114" s="806"/>
      <c r="F114" s="792"/>
      <c r="G114" s="792"/>
      <c r="H114" s="9"/>
      <c r="I114" s="9"/>
      <c r="J114" s="10"/>
      <c r="K114" s="770"/>
      <c r="L114" s="34"/>
      <c r="M114" s="9"/>
    </row>
    <row r="115" spans="1:15" s="6" customFormat="1" ht="21.9" customHeight="1" x14ac:dyDescent="0.3">
      <c r="B115" s="798"/>
      <c r="C115" s="798"/>
      <c r="D115" s="1716" t="s">
        <v>58</v>
      </c>
      <c r="E115" s="1717"/>
      <c r="F115" s="1717"/>
      <c r="G115" s="1717"/>
      <c r="H115" s="7"/>
      <c r="I115" s="7"/>
      <c r="J115" s="33"/>
      <c r="K115" s="49" t="s">
        <v>99</v>
      </c>
      <c r="M115" s="53"/>
    </row>
    <row r="116" spans="1:15" s="8" customFormat="1" ht="75" customHeight="1" x14ac:dyDescent="0.3">
      <c r="A116" s="32"/>
      <c r="B116" s="789"/>
      <c r="C116" s="784"/>
      <c r="D116" s="1711" t="s">
        <v>98</v>
      </c>
      <c r="E116" s="1711"/>
      <c r="F116" s="1711"/>
      <c r="G116" s="1711"/>
      <c r="H116" s="41"/>
      <c r="I116" s="9"/>
      <c r="J116" s="766"/>
      <c r="K116" s="759"/>
      <c r="M116" s="9"/>
    </row>
    <row r="117" spans="1:15" s="8" customFormat="1" ht="86.25" customHeight="1" x14ac:dyDescent="0.3">
      <c r="A117" s="32"/>
      <c r="B117" s="789"/>
      <c r="C117" s="784"/>
      <c r="D117" s="1711" t="s">
        <v>97</v>
      </c>
      <c r="E117" s="1711"/>
      <c r="F117" s="1711"/>
      <c r="G117" s="1711"/>
      <c r="H117" s="41"/>
      <c r="I117" s="9"/>
      <c r="J117" s="222"/>
      <c r="K117" s="753"/>
      <c r="M117" s="9"/>
    </row>
    <row r="118" spans="1:15" s="8" customFormat="1" ht="105" customHeight="1" x14ac:dyDescent="0.3">
      <c r="A118" s="32"/>
      <c r="B118" s="789"/>
      <c r="C118" s="784"/>
      <c r="D118" s="1711" t="s">
        <v>96</v>
      </c>
      <c r="E118" s="1711"/>
      <c r="F118" s="1711"/>
      <c r="G118" s="1711"/>
      <c r="H118" s="41"/>
      <c r="I118" s="9"/>
      <c r="J118" s="222"/>
      <c r="K118" s="753"/>
      <c r="M118" s="9"/>
    </row>
    <row r="119" spans="1:15" s="8" customFormat="1" ht="70.5" customHeight="1" x14ac:dyDescent="0.3">
      <c r="A119" s="32"/>
      <c r="B119" s="789"/>
      <c r="C119" s="784"/>
      <c r="D119" s="1711" t="s">
        <v>95</v>
      </c>
      <c r="E119" s="1711"/>
      <c r="F119" s="1711"/>
      <c r="G119" s="1711"/>
      <c r="H119" s="41"/>
      <c r="I119" s="9"/>
      <c r="J119" s="222"/>
      <c r="K119" s="753"/>
      <c r="M119" s="9"/>
    </row>
    <row r="120" spans="1:15" s="8" customFormat="1" ht="53.25" customHeight="1" x14ac:dyDescent="0.3">
      <c r="A120" s="32"/>
      <c r="B120" s="789"/>
      <c r="C120" s="784"/>
      <c r="D120" s="1711" t="s">
        <v>94</v>
      </c>
      <c r="E120" s="1711"/>
      <c r="F120" s="1711"/>
      <c r="G120" s="1711"/>
      <c r="H120" s="41"/>
      <c r="I120" s="9"/>
      <c r="J120" s="222"/>
      <c r="K120" s="753"/>
      <c r="M120" s="9"/>
    </row>
    <row r="121" spans="1:15" s="8" customFormat="1" ht="68.25" customHeight="1" x14ac:dyDescent="0.3">
      <c r="A121" s="32"/>
      <c r="B121" s="789"/>
      <c r="C121" s="784"/>
      <c r="D121" s="1711" t="s">
        <v>93</v>
      </c>
      <c r="E121" s="1711"/>
      <c r="F121" s="1711"/>
      <c r="G121" s="1711"/>
      <c r="H121" s="41"/>
      <c r="I121" s="9"/>
      <c r="J121" s="222"/>
      <c r="K121" s="771"/>
      <c r="M121" s="9"/>
    </row>
    <row r="122" spans="1:15" s="8" customFormat="1" ht="24.9" customHeight="1" x14ac:dyDescent="0.3">
      <c r="A122" s="32"/>
      <c r="B122" s="789"/>
      <c r="C122" s="784"/>
      <c r="D122" s="803"/>
      <c r="E122" s="803"/>
      <c r="F122" s="803"/>
      <c r="G122" s="803"/>
      <c r="H122" s="41"/>
      <c r="I122" s="9"/>
      <c r="J122" s="222"/>
      <c r="K122" s="753"/>
      <c r="M122" s="9"/>
    </row>
    <row r="123" spans="1:15" s="8" customFormat="1" ht="42" customHeight="1" x14ac:dyDescent="0.3">
      <c r="A123" s="32"/>
      <c r="B123" s="789"/>
      <c r="C123" s="784"/>
      <c r="D123" s="803"/>
      <c r="E123" s="803"/>
      <c r="F123" s="803"/>
      <c r="G123" s="803"/>
      <c r="H123" s="41"/>
      <c r="I123" s="9"/>
      <c r="J123" s="222"/>
      <c r="K123" s="753"/>
      <c r="M123" s="9"/>
    </row>
    <row r="124" spans="1:15" s="8" customFormat="1" ht="57.6" customHeight="1" x14ac:dyDescent="0.3">
      <c r="A124" s="32"/>
      <c r="B124" s="789"/>
      <c r="C124" s="784"/>
      <c r="D124" s="803"/>
      <c r="E124" s="803"/>
      <c r="F124" s="803"/>
      <c r="G124" s="803"/>
      <c r="H124" s="41"/>
      <c r="I124" s="9"/>
      <c r="J124" s="222"/>
      <c r="K124" s="753"/>
      <c r="M124" s="9"/>
    </row>
    <row r="125" spans="1:15" s="8" customFormat="1" ht="19.5" customHeight="1" x14ac:dyDescent="0.3">
      <c r="A125" s="32"/>
      <c r="B125" s="789"/>
      <c r="C125" s="784"/>
      <c r="D125" s="803"/>
      <c r="E125" s="803"/>
      <c r="F125" s="803"/>
      <c r="G125" s="803"/>
      <c r="H125" s="41"/>
      <c r="I125" s="9"/>
      <c r="J125" s="222"/>
      <c r="K125" s="753"/>
      <c r="M125" s="9"/>
    </row>
    <row r="126" spans="1:15" s="38" customFormat="1" ht="27" customHeight="1" thickBot="1" x14ac:dyDescent="0.35">
      <c r="A126" s="52"/>
      <c r="B126" s="795"/>
      <c r="C126" s="795"/>
      <c r="D126" s="1714" t="s">
        <v>801</v>
      </c>
      <c r="E126" s="1715"/>
      <c r="F126" s="1715"/>
      <c r="G126" s="1715"/>
      <c r="H126" s="60"/>
      <c r="I126" s="59"/>
      <c r="J126" s="772"/>
      <c r="K126" s="761"/>
      <c r="L126" s="39"/>
      <c r="M126" s="58"/>
      <c r="N126" s="51"/>
      <c r="O126" s="51"/>
    </row>
    <row r="127" spans="1:15" s="8" customFormat="1" ht="21.9" customHeight="1" x14ac:dyDescent="0.3">
      <c r="B127" s="796"/>
      <c r="C127" s="796"/>
      <c r="D127" s="796"/>
      <c r="E127" s="794"/>
      <c r="F127" s="792"/>
      <c r="G127" s="792"/>
      <c r="H127" s="9"/>
      <c r="I127" s="9"/>
      <c r="J127" s="10"/>
      <c r="K127" s="757"/>
      <c r="M127" s="9"/>
    </row>
    <row r="128" spans="1:15" s="6" customFormat="1" ht="21.9" customHeight="1" x14ac:dyDescent="0.3">
      <c r="B128" s="798"/>
      <c r="C128" s="798"/>
      <c r="D128" s="1716" t="s">
        <v>58</v>
      </c>
      <c r="E128" s="1717"/>
      <c r="F128" s="1717"/>
      <c r="G128" s="1717"/>
      <c r="H128" s="7"/>
      <c r="I128" s="7"/>
      <c r="J128" s="33"/>
      <c r="K128" s="49" t="s">
        <v>92</v>
      </c>
      <c r="M128" s="53"/>
    </row>
    <row r="129" spans="1:15" s="8" customFormat="1" ht="21.9" customHeight="1" x14ac:dyDescent="0.3">
      <c r="A129" s="32"/>
      <c r="B129" s="789" t="s">
        <v>26</v>
      </c>
      <c r="C129" s="784"/>
      <c r="D129" s="805" t="s">
        <v>91</v>
      </c>
      <c r="E129" s="793"/>
      <c r="F129" s="794"/>
      <c r="G129" s="792"/>
      <c r="H129" s="35"/>
      <c r="I129" s="9"/>
      <c r="J129" s="766"/>
      <c r="K129" s="759"/>
      <c r="M129" s="9"/>
    </row>
    <row r="130" spans="1:15" s="8" customFormat="1" ht="42.75" customHeight="1" x14ac:dyDescent="0.3">
      <c r="A130" s="32"/>
      <c r="B130" s="789"/>
      <c r="C130" s="784"/>
      <c r="D130" s="1711" t="s">
        <v>90</v>
      </c>
      <c r="E130" s="1711"/>
      <c r="F130" s="1711"/>
      <c r="G130" s="1711"/>
      <c r="H130" s="41"/>
      <c r="I130" s="9"/>
      <c r="J130" s="222"/>
      <c r="K130" s="753"/>
      <c r="M130" s="9"/>
    </row>
    <row r="131" spans="1:15" s="8" customFormat="1" ht="21.9" customHeight="1" x14ac:dyDescent="0.3">
      <c r="A131" s="32"/>
      <c r="B131" s="789" t="s">
        <v>29</v>
      </c>
      <c r="C131" s="784"/>
      <c r="D131" s="805" t="s">
        <v>89</v>
      </c>
      <c r="E131" s="809"/>
      <c r="F131" s="794"/>
      <c r="G131" s="792"/>
      <c r="H131" s="35"/>
      <c r="I131" s="9"/>
      <c r="J131" s="222"/>
      <c r="K131" s="753"/>
      <c r="M131" s="9"/>
    </row>
    <row r="132" spans="1:15" s="8" customFormat="1" ht="87" customHeight="1" x14ac:dyDescent="0.3">
      <c r="A132" s="32"/>
      <c r="B132" s="789"/>
      <c r="C132" s="784"/>
      <c r="D132" s="793" t="s">
        <v>3</v>
      </c>
      <c r="E132" s="1711" t="s">
        <v>88</v>
      </c>
      <c r="F132" s="1711"/>
      <c r="G132" s="1711"/>
      <c r="H132" s="41"/>
      <c r="I132" s="9"/>
      <c r="J132" s="222"/>
      <c r="K132" s="753"/>
      <c r="M132" s="9"/>
    </row>
    <row r="133" spans="1:15" s="8" customFormat="1" ht="84.75" customHeight="1" x14ac:dyDescent="0.3">
      <c r="A133" s="32"/>
      <c r="B133" s="789"/>
      <c r="C133" s="784"/>
      <c r="D133" s="793" t="s">
        <v>2</v>
      </c>
      <c r="E133" s="1711" t="s">
        <v>87</v>
      </c>
      <c r="F133" s="1711"/>
      <c r="G133" s="1711"/>
      <c r="H133" s="41"/>
      <c r="I133" s="9"/>
      <c r="J133" s="222"/>
      <c r="K133" s="753"/>
      <c r="M133" s="9"/>
    </row>
    <row r="134" spans="1:15" s="8" customFormat="1" ht="85.5" customHeight="1" x14ac:dyDescent="0.3">
      <c r="A134" s="32"/>
      <c r="B134" s="789"/>
      <c r="C134" s="784"/>
      <c r="D134" s="793" t="s">
        <v>1</v>
      </c>
      <c r="E134" s="1711" t="s">
        <v>86</v>
      </c>
      <c r="F134" s="1711"/>
      <c r="G134" s="1711"/>
      <c r="H134" s="41"/>
      <c r="I134" s="9"/>
      <c r="J134" s="222"/>
      <c r="K134" s="753"/>
      <c r="M134" s="9"/>
    </row>
    <row r="135" spans="1:15" s="8" customFormat="1" ht="21.9" customHeight="1" x14ac:dyDescent="0.3">
      <c r="A135" s="32"/>
      <c r="B135" s="789" t="s">
        <v>35</v>
      </c>
      <c r="C135" s="784"/>
      <c r="D135" s="805" t="s">
        <v>85</v>
      </c>
      <c r="E135" s="793"/>
      <c r="F135" s="794"/>
      <c r="G135" s="792"/>
      <c r="H135" s="35"/>
      <c r="I135" s="9"/>
      <c r="J135" s="222"/>
      <c r="K135" s="753"/>
      <c r="M135" s="9"/>
    </row>
    <row r="136" spans="1:15" s="8" customFormat="1" ht="88.5" customHeight="1" x14ac:dyDescent="0.3">
      <c r="A136" s="32"/>
      <c r="B136" s="789"/>
      <c r="C136" s="784"/>
      <c r="D136" s="1711" t="s">
        <v>84</v>
      </c>
      <c r="E136" s="1711"/>
      <c r="F136" s="1711"/>
      <c r="G136" s="1711"/>
      <c r="H136" s="41"/>
      <c r="I136" s="9"/>
      <c r="J136" s="222"/>
      <c r="K136" s="753"/>
      <c r="M136" s="9"/>
    </row>
    <row r="137" spans="1:15" s="8" customFormat="1" ht="21.9" customHeight="1" x14ac:dyDescent="0.3">
      <c r="A137" s="32"/>
      <c r="B137" s="789" t="s">
        <v>33</v>
      </c>
      <c r="C137" s="784"/>
      <c r="D137" s="805" t="s">
        <v>83</v>
      </c>
      <c r="E137" s="793"/>
      <c r="F137" s="794"/>
      <c r="G137" s="792"/>
      <c r="H137" s="35"/>
      <c r="I137" s="9"/>
      <c r="J137" s="222"/>
      <c r="K137" s="753"/>
      <c r="M137" s="9"/>
    </row>
    <row r="138" spans="1:15" s="8" customFormat="1" ht="57" customHeight="1" x14ac:dyDescent="0.3">
      <c r="A138" s="32"/>
      <c r="B138" s="789"/>
      <c r="C138" s="784"/>
      <c r="D138" s="1711" t="s">
        <v>82</v>
      </c>
      <c r="E138" s="1711"/>
      <c r="F138" s="1711"/>
      <c r="G138" s="1711"/>
      <c r="H138" s="41"/>
      <c r="I138" s="9"/>
      <c r="J138" s="222"/>
      <c r="K138" s="753"/>
      <c r="M138" s="9"/>
    </row>
    <row r="139" spans="1:15" s="8" customFormat="1" ht="39" customHeight="1" x14ac:dyDescent="0.3">
      <c r="A139" s="32"/>
      <c r="B139" s="789"/>
      <c r="C139" s="784"/>
      <c r="D139" s="803"/>
      <c r="E139" s="803"/>
      <c r="F139" s="803"/>
      <c r="G139" s="803"/>
      <c r="H139" s="41"/>
      <c r="I139" s="9"/>
      <c r="J139" s="222"/>
      <c r="K139" s="753"/>
      <c r="M139" s="9"/>
    </row>
    <row r="140" spans="1:15" s="8" customFormat="1" ht="24.9" customHeight="1" x14ac:dyDescent="0.3">
      <c r="A140" s="32"/>
      <c r="B140" s="789"/>
      <c r="C140" s="784"/>
      <c r="D140" s="803"/>
      <c r="E140" s="803"/>
      <c r="F140" s="803"/>
      <c r="G140" s="803"/>
      <c r="H140" s="41"/>
      <c r="I140" s="9"/>
      <c r="J140" s="222"/>
      <c r="K140" s="753"/>
      <c r="M140" s="9"/>
    </row>
    <row r="141" spans="1:15" s="38" customFormat="1" ht="27" customHeight="1" thickBot="1" x14ac:dyDescent="0.35">
      <c r="A141" s="52"/>
      <c r="B141" s="810"/>
      <c r="C141" s="795"/>
      <c r="D141" s="804"/>
      <c r="E141" s="1714" t="s">
        <v>801</v>
      </c>
      <c r="F141" s="1715"/>
      <c r="G141" s="1715"/>
      <c r="H141" s="56"/>
      <c r="I141" s="55"/>
      <c r="J141" s="755"/>
      <c r="K141" s="761"/>
      <c r="L141" s="39"/>
      <c r="M141" s="54"/>
      <c r="N141" s="51"/>
      <c r="O141" s="51"/>
    </row>
    <row r="142" spans="1:15" s="8" customFormat="1" ht="21.9" customHeight="1" x14ac:dyDescent="0.3">
      <c r="B142" s="796"/>
      <c r="C142" s="796"/>
      <c r="D142" s="796"/>
      <c r="E142" s="794"/>
      <c r="F142" s="792"/>
      <c r="G142" s="792"/>
      <c r="H142" s="9"/>
      <c r="I142" s="9"/>
      <c r="J142" s="10"/>
      <c r="K142" s="757"/>
      <c r="M142" s="9"/>
    </row>
    <row r="143" spans="1:15" s="6" customFormat="1" ht="21.9" customHeight="1" x14ac:dyDescent="0.3">
      <c r="B143" s="798"/>
      <c r="C143" s="798"/>
      <c r="D143" s="1716" t="s">
        <v>58</v>
      </c>
      <c r="E143" s="1721"/>
      <c r="F143" s="1721"/>
      <c r="G143" s="1721"/>
      <c r="H143" s="40"/>
      <c r="I143" s="40"/>
      <c r="J143" s="773"/>
      <c r="K143" s="774" t="s">
        <v>81</v>
      </c>
      <c r="M143" s="57"/>
    </row>
    <row r="144" spans="1:15" s="8" customFormat="1" ht="21.9" customHeight="1" x14ac:dyDescent="0.3">
      <c r="A144" s="32"/>
      <c r="B144" s="789" t="s">
        <v>26</v>
      </c>
      <c r="C144" s="784"/>
      <c r="D144" s="805" t="s">
        <v>80</v>
      </c>
      <c r="E144" s="793"/>
      <c r="F144" s="794"/>
      <c r="G144" s="792"/>
      <c r="H144" s="35"/>
      <c r="I144" s="9"/>
      <c r="J144" s="766"/>
      <c r="K144" s="759"/>
      <c r="M144" s="9"/>
    </row>
    <row r="145" spans="1:15" s="8" customFormat="1" ht="78" customHeight="1" x14ac:dyDescent="0.3">
      <c r="A145" s="32"/>
      <c r="B145" s="789"/>
      <c r="C145" s="784"/>
      <c r="D145" s="1711" t="s">
        <v>79</v>
      </c>
      <c r="E145" s="1711"/>
      <c r="F145" s="1711"/>
      <c r="G145" s="1711"/>
      <c r="H145" s="41"/>
      <c r="I145" s="9"/>
      <c r="J145" s="222"/>
      <c r="K145" s="753"/>
      <c r="M145" s="9"/>
    </row>
    <row r="146" spans="1:15" s="8" customFormat="1" ht="21.9" customHeight="1" x14ac:dyDescent="0.3">
      <c r="A146" s="32"/>
      <c r="B146" s="789" t="s">
        <v>29</v>
      </c>
      <c r="C146" s="784"/>
      <c r="D146" s="805" t="s">
        <v>78</v>
      </c>
      <c r="E146" s="793"/>
      <c r="F146" s="794"/>
      <c r="G146" s="792"/>
      <c r="H146" s="35"/>
      <c r="I146" s="9"/>
      <c r="J146" s="222"/>
      <c r="K146" s="753"/>
      <c r="M146" s="9"/>
    </row>
    <row r="147" spans="1:15" s="8" customFormat="1" ht="78" customHeight="1" x14ac:dyDescent="0.3">
      <c r="A147" s="32"/>
      <c r="B147" s="789"/>
      <c r="C147" s="784"/>
      <c r="D147" s="1711" t="s">
        <v>77</v>
      </c>
      <c r="E147" s="1711"/>
      <c r="F147" s="1711"/>
      <c r="G147" s="1711"/>
      <c r="H147" s="41"/>
      <c r="I147" s="9"/>
      <c r="J147" s="222"/>
      <c r="K147" s="753"/>
      <c r="M147" s="9"/>
    </row>
    <row r="148" spans="1:15" s="8" customFormat="1" ht="38.25" customHeight="1" x14ac:dyDescent="0.3">
      <c r="A148" s="32"/>
      <c r="B148" s="789"/>
      <c r="C148" s="784"/>
      <c r="D148" s="1711" t="s">
        <v>76</v>
      </c>
      <c r="E148" s="1711"/>
      <c r="F148" s="1711"/>
      <c r="G148" s="1711"/>
      <c r="H148" s="41"/>
      <c r="I148" s="9"/>
      <c r="J148" s="222"/>
      <c r="K148" s="753"/>
      <c r="M148" s="9"/>
    </row>
    <row r="149" spans="1:15" s="8" customFormat="1" ht="21.9" customHeight="1" x14ac:dyDescent="0.3">
      <c r="A149" s="32"/>
      <c r="B149" s="789" t="s">
        <v>35</v>
      </c>
      <c r="C149" s="784"/>
      <c r="D149" s="805" t="s">
        <v>75</v>
      </c>
      <c r="E149" s="794"/>
      <c r="F149" s="792"/>
      <c r="G149" s="792"/>
      <c r="H149" s="35"/>
      <c r="I149" s="9"/>
      <c r="J149" s="222"/>
      <c r="K149" s="753"/>
      <c r="M149" s="9"/>
    </row>
    <row r="150" spans="1:15" s="8" customFormat="1" ht="108" customHeight="1" x14ac:dyDescent="0.3">
      <c r="A150" s="32"/>
      <c r="B150" s="789"/>
      <c r="C150" s="784"/>
      <c r="D150" s="1711" t="s">
        <v>74</v>
      </c>
      <c r="E150" s="1711"/>
      <c r="F150" s="1711"/>
      <c r="G150" s="1711"/>
      <c r="H150" s="41"/>
      <c r="I150" s="9"/>
      <c r="J150" s="222"/>
      <c r="K150" s="753"/>
      <c r="M150" s="9"/>
    </row>
    <row r="151" spans="1:15" s="8" customFormat="1" ht="21.9" customHeight="1" x14ac:dyDescent="0.3">
      <c r="A151" s="32"/>
      <c r="B151" s="789" t="s">
        <v>33</v>
      </c>
      <c r="C151" s="784"/>
      <c r="D151" s="805" t="s">
        <v>73</v>
      </c>
      <c r="E151" s="794"/>
      <c r="F151" s="792"/>
      <c r="G151" s="792"/>
      <c r="H151" s="35"/>
      <c r="I151" s="9"/>
      <c r="J151" s="222"/>
      <c r="K151" s="753"/>
      <c r="M151" s="9"/>
    </row>
    <row r="152" spans="1:15" s="8" customFormat="1" ht="53.25" customHeight="1" x14ac:dyDescent="0.3">
      <c r="A152" s="32"/>
      <c r="B152" s="789"/>
      <c r="C152" s="784"/>
      <c r="D152" s="1711" t="s">
        <v>72</v>
      </c>
      <c r="E152" s="1711"/>
      <c r="F152" s="1711"/>
      <c r="G152" s="1711"/>
      <c r="H152" s="41"/>
      <c r="I152" s="9"/>
      <c r="J152" s="222"/>
      <c r="K152" s="753"/>
      <c r="M152" s="9"/>
    </row>
    <row r="153" spans="1:15" s="8" customFormat="1" ht="26.4" customHeight="1" x14ac:dyDescent="0.3">
      <c r="A153" s="32"/>
      <c r="B153" s="789" t="s">
        <v>32</v>
      </c>
      <c r="C153" s="784"/>
      <c r="D153" s="805" t="s">
        <v>71</v>
      </c>
      <c r="E153" s="794"/>
      <c r="F153" s="792"/>
      <c r="G153" s="792"/>
      <c r="H153" s="35"/>
      <c r="I153" s="9"/>
      <c r="J153" s="222"/>
      <c r="K153" s="753"/>
      <c r="M153" s="9"/>
    </row>
    <row r="154" spans="1:15" s="8" customFormat="1" ht="69" customHeight="1" x14ac:dyDescent="0.3">
      <c r="A154" s="32"/>
      <c r="B154" s="789"/>
      <c r="C154" s="784"/>
      <c r="D154" s="1711" t="s">
        <v>70</v>
      </c>
      <c r="E154" s="1711"/>
      <c r="F154" s="1711"/>
      <c r="G154" s="1711"/>
      <c r="H154" s="41"/>
      <c r="I154" s="9"/>
      <c r="J154" s="222"/>
      <c r="K154" s="753"/>
      <c r="M154" s="9"/>
    </row>
    <row r="155" spans="1:15" s="8" customFormat="1" ht="24" customHeight="1" x14ac:dyDescent="0.3">
      <c r="A155" s="32"/>
      <c r="B155" s="789"/>
      <c r="C155" s="784"/>
      <c r="D155" s="803"/>
      <c r="E155" s="803"/>
      <c r="F155" s="803"/>
      <c r="G155" s="803"/>
      <c r="H155" s="41"/>
      <c r="I155" s="9"/>
      <c r="J155" s="222"/>
      <c r="K155" s="753"/>
      <c r="M155" s="9"/>
    </row>
    <row r="156" spans="1:15" s="8" customFormat="1" ht="19.2" customHeight="1" x14ac:dyDescent="0.3">
      <c r="A156" s="32"/>
      <c r="B156" s="789"/>
      <c r="C156" s="784"/>
      <c r="D156" s="803"/>
      <c r="E156" s="803"/>
      <c r="F156" s="803"/>
      <c r="G156" s="803"/>
      <c r="H156" s="41"/>
      <c r="I156" s="9"/>
      <c r="J156" s="222"/>
      <c r="K156" s="753"/>
      <c r="M156" s="9"/>
    </row>
    <row r="157" spans="1:15" s="8" customFormat="1" ht="21.9" customHeight="1" x14ac:dyDescent="0.3">
      <c r="A157" s="32"/>
      <c r="B157" s="789"/>
      <c r="C157" s="784"/>
      <c r="D157" s="803"/>
      <c r="E157" s="803"/>
      <c r="F157" s="803"/>
      <c r="G157" s="803"/>
      <c r="H157" s="41"/>
      <c r="I157" s="9"/>
      <c r="J157" s="222"/>
      <c r="K157" s="753"/>
      <c r="M157" s="9"/>
    </row>
    <row r="158" spans="1:15" s="38" customFormat="1" ht="27" customHeight="1" thickBot="1" x14ac:dyDescent="0.35">
      <c r="A158" s="52"/>
      <c r="B158" s="804"/>
      <c r="C158" s="795"/>
      <c r="D158" s="804"/>
      <c r="E158" s="1714" t="s">
        <v>801</v>
      </c>
      <c r="F158" s="1715"/>
      <c r="G158" s="1715"/>
      <c r="H158" s="56"/>
      <c r="I158" s="55"/>
      <c r="J158" s="755"/>
      <c r="K158" s="761"/>
      <c r="L158" s="39"/>
      <c r="M158" s="54"/>
      <c r="N158" s="51"/>
      <c r="O158" s="51"/>
    </row>
    <row r="159" spans="1:15" s="8" customFormat="1" ht="21.9" customHeight="1" x14ac:dyDescent="0.3">
      <c r="B159" s="796"/>
      <c r="C159" s="796"/>
      <c r="D159" s="796"/>
      <c r="E159" s="794"/>
      <c r="F159" s="792"/>
      <c r="G159" s="792"/>
      <c r="H159" s="9"/>
      <c r="I159" s="9"/>
      <c r="J159" s="10"/>
      <c r="K159" s="757"/>
      <c r="M159" s="9"/>
    </row>
    <row r="160" spans="1:15" s="6" customFormat="1" ht="21.9" customHeight="1" x14ac:dyDescent="0.3">
      <c r="B160" s="798"/>
      <c r="C160" s="798"/>
      <c r="D160" s="1716" t="s">
        <v>58</v>
      </c>
      <c r="E160" s="1717"/>
      <c r="F160" s="1717"/>
      <c r="G160" s="1717"/>
      <c r="H160" s="7"/>
      <c r="I160" s="7"/>
      <c r="J160" s="33"/>
      <c r="K160" s="49" t="s">
        <v>69</v>
      </c>
      <c r="M160" s="53"/>
    </row>
    <row r="161" spans="1:15" s="138" customFormat="1" ht="16.8" customHeight="1" x14ac:dyDescent="0.3">
      <c r="A161" s="1567"/>
      <c r="B161" s="904" t="s">
        <v>26</v>
      </c>
      <c r="C161" s="1568"/>
      <c r="D161" s="1571" t="s">
        <v>68</v>
      </c>
      <c r="E161" s="929"/>
      <c r="F161" s="1572"/>
      <c r="G161" s="1572"/>
      <c r="H161" s="1573"/>
      <c r="I161" s="1569"/>
      <c r="J161" s="1768"/>
      <c r="K161" s="759"/>
      <c r="M161" s="1569"/>
    </row>
    <row r="162" spans="1:15" s="138" customFormat="1" ht="64.8" customHeight="1" x14ac:dyDescent="0.3">
      <c r="A162" s="1769"/>
      <c r="B162" s="1770"/>
      <c r="C162" s="1771"/>
      <c r="D162" s="1772" t="s">
        <v>67</v>
      </c>
      <c r="E162" s="1772"/>
      <c r="F162" s="1772"/>
      <c r="G162" s="1772"/>
      <c r="H162" s="1773"/>
      <c r="I162" s="1569"/>
      <c r="J162" s="1570"/>
      <c r="K162" s="753"/>
      <c r="M162" s="1569"/>
    </row>
    <row r="163" spans="1:15" s="138" customFormat="1" ht="50.4" customHeight="1" x14ac:dyDescent="0.3">
      <c r="A163" s="1769"/>
      <c r="B163" s="1770"/>
      <c r="C163" s="1771"/>
      <c r="D163" s="1772" t="s">
        <v>824</v>
      </c>
      <c r="E163" s="1772"/>
      <c r="F163" s="1772"/>
      <c r="G163" s="1772"/>
      <c r="H163" s="1773"/>
      <c r="I163" s="1569"/>
      <c r="J163" s="1570"/>
      <c r="K163" s="753"/>
      <c r="M163" s="1569"/>
    </row>
    <row r="164" spans="1:15" s="138" customFormat="1" ht="37.200000000000003" customHeight="1" x14ac:dyDescent="0.3">
      <c r="A164" s="1769"/>
      <c r="B164" s="1770"/>
      <c r="C164" s="1771"/>
      <c r="D164" s="1772" t="s">
        <v>66</v>
      </c>
      <c r="E164" s="1772"/>
      <c r="F164" s="1772"/>
      <c r="G164" s="1772"/>
      <c r="H164" s="1773"/>
      <c r="I164" s="1569"/>
      <c r="J164" s="1570"/>
      <c r="K164" s="753"/>
      <c r="M164" s="1569"/>
    </row>
    <row r="165" spans="1:15" s="138" customFormat="1" ht="61.2" customHeight="1" x14ac:dyDescent="0.3">
      <c r="A165" s="1769"/>
      <c r="B165" s="1770"/>
      <c r="C165" s="1771"/>
      <c r="D165" s="1772" t="s">
        <v>65</v>
      </c>
      <c r="E165" s="1772"/>
      <c r="F165" s="1772"/>
      <c r="G165" s="1772"/>
      <c r="H165" s="1773"/>
      <c r="I165" s="1569"/>
      <c r="J165" s="1570"/>
      <c r="K165" s="753"/>
      <c r="M165" s="1569"/>
    </row>
    <row r="166" spans="1:15" s="138" customFormat="1" ht="64.8" customHeight="1" x14ac:dyDescent="0.3">
      <c r="A166" s="1769"/>
      <c r="B166" s="1770"/>
      <c r="C166" s="1771"/>
      <c r="D166" s="1772" t="s">
        <v>64</v>
      </c>
      <c r="E166" s="1772"/>
      <c r="F166" s="1772"/>
      <c r="G166" s="1772"/>
      <c r="H166" s="1773"/>
      <c r="I166" s="1569"/>
      <c r="J166" s="1570"/>
      <c r="K166" s="753"/>
      <c r="M166" s="1569"/>
    </row>
    <row r="167" spans="1:15" s="138" customFormat="1" ht="60.6" customHeight="1" x14ac:dyDescent="0.3">
      <c r="A167" s="1769"/>
      <c r="B167" s="1770"/>
      <c r="C167" s="1771"/>
      <c r="D167" s="1772" t="s">
        <v>63</v>
      </c>
      <c r="E167" s="1772"/>
      <c r="F167" s="1772"/>
      <c r="G167" s="1772"/>
      <c r="H167" s="1773"/>
      <c r="I167" s="1569"/>
      <c r="J167" s="1570"/>
      <c r="K167" s="753"/>
      <c r="M167" s="1569"/>
    </row>
    <row r="168" spans="1:15" s="138" customFormat="1" ht="21" customHeight="1" x14ac:dyDescent="0.3">
      <c r="A168" s="1769"/>
      <c r="B168" s="1770" t="s">
        <v>29</v>
      </c>
      <c r="C168" s="1771"/>
      <c r="D168" s="1774" t="s">
        <v>62</v>
      </c>
      <c r="E168" s="1775"/>
      <c r="F168" s="1569"/>
      <c r="G168" s="1569"/>
      <c r="H168" s="1776"/>
      <c r="I168" s="1569"/>
      <c r="J168" s="1570"/>
      <c r="K168" s="753"/>
      <c r="M168" s="1569"/>
    </row>
    <row r="169" spans="1:15" s="138" customFormat="1" ht="30.6" customHeight="1" x14ac:dyDescent="0.3">
      <c r="A169" s="1769"/>
      <c r="B169" s="1770"/>
      <c r="C169" s="1771"/>
      <c r="D169" s="1772" t="s">
        <v>61</v>
      </c>
      <c r="E169" s="1772"/>
      <c r="F169" s="1772"/>
      <c r="G169" s="1772"/>
      <c r="H169" s="1773"/>
      <c r="I169" s="1569"/>
      <c r="J169" s="1570"/>
      <c r="K169" s="753"/>
      <c r="M169" s="1569"/>
    </row>
    <row r="170" spans="1:15" s="138" customFormat="1" ht="30" customHeight="1" x14ac:dyDescent="0.3">
      <c r="A170" s="1769"/>
      <c r="B170" s="1770"/>
      <c r="C170" s="1771"/>
      <c r="D170" s="1772" t="s">
        <v>60</v>
      </c>
      <c r="E170" s="1772"/>
      <c r="F170" s="1772"/>
      <c r="G170" s="1772"/>
      <c r="H170" s="1773"/>
      <c r="I170" s="1569"/>
      <c r="J170" s="1570"/>
      <c r="K170" s="753"/>
      <c r="M170" s="1569"/>
    </row>
    <row r="171" spans="1:15" s="138" customFormat="1" ht="17.399999999999999" customHeight="1" x14ac:dyDescent="0.3">
      <c r="A171" s="1769"/>
      <c r="B171" s="1770" t="s">
        <v>35</v>
      </c>
      <c r="C171" s="1771"/>
      <c r="D171" s="1774" t="s">
        <v>804</v>
      </c>
      <c r="E171" s="1775"/>
      <c r="F171" s="1569"/>
      <c r="G171" s="1569"/>
      <c r="H171" s="1776"/>
      <c r="I171" s="1569"/>
      <c r="J171" s="1570"/>
      <c r="K171" s="753"/>
      <c r="M171" s="1569"/>
    </row>
    <row r="172" spans="1:15" s="138" customFormat="1" ht="91.2" customHeight="1" x14ac:dyDescent="0.3">
      <c r="A172" s="1769"/>
      <c r="B172" s="1770"/>
      <c r="C172" s="1771"/>
      <c r="D172" s="1772" t="s">
        <v>825</v>
      </c>
      <c r="E172" s="1772"/>
      <c r="F172" s="1772"/>
      <c r="G172" s="1772"/>
      <c r="H172" s="1773"/>
      <c r="I172" s="1569"/>
      <c r="J172" s="1570"/>
      <c r="K172" s="753"/>
      <c r="M172" s="1569"/>
    </row>
    <row r="173" spans="1:15" s="138" customFormat="1" ht="28.2" customHeight="1" x14ac:dyDescent="0.3">
      <c r="A173" s="1769"/>
      <c r="B173" s="1770"/>
      <c r="C173" s="1771"/>
      <c r="D173" s="1772" t="s">
        <v>826</v>
      </c>
      <c r="E173" s="1772"/>
      <c r="F173" s="1772"/>
      <c r="G173" s="1772"/>
      <c r="H173" s="1773"/>
      <c r="I173" s="1569"/>
      <c r="J173" s="1570"/>
      <c r="K173" s="753"/>
      <c r="M173" s="1569"/>
    </row>
    <row r="174" spans="1:15" s="138" customFormat="1" ht="33.6" customHeight="1" x14ac:dyDescent="0.3">
      <c r="A174" s="1769"/>
      <c r="B174" s="1770"/>
      <c r="C174" s="1771"/>
      <c r="D174" s="1772" t="s">
        <v>827</v>
      </c>
      <c r="E174" s="1772"/>
      <c r="F174" s="1772"/>
      <c r="G174" s="1772"/>
      <c r="H174" s="1773"/>
      <c r="I174" s="1569"/>
      <c r="J174" s="1570"/>
      <c r="K174" s="753"/>
      <c r="M174" s="1569"/>
    </row>
    <row r="175" spans="1:15" s="1582" customFormat="1" ht="27" customHeight="1" thickBot="1" x14ac:dyDescent="0.35">
      <c r="A175" s="1574"/>
      <c r="B175" s="1575"/>
      <c r="C175" s="1576"/>
      <c r="D175" s="1722" t="s">
        <v>801</v>
      </c>
      <c r="E175" s="1723"/>
      <c r="F175" s="1723"/>
      <c r="G175" s="1723"/>
      <c r="H175" s="1577"/>
      <c r="I175" s="1578"/>
      <c r="J175" s="1579"/>
      <c r="K175" s="756"/>
      <c r="L175" s="1580"/>
      <c r="M175" s="1581"/>
      <c r="N175" s="1580"/>
      <c r="O175" s="1580"/>
    </row>
    <row r="176" spans="1:15" s="8" customFormat="1" ht="5.4" customHeight="1" x14ac:dyDescent="0.3">
      <c r="B176" s="796"/>
      <c r="C176" s="796"/>
      <c r="D176" s="796"/>
      <c r="E176" s="794"/>
      <c r="F176" s="792"/>
      <c r="G176" s="792"/>
      <c r="H176" s="9"/>
      <c r="I176" s="9"/>
      <c r="J176" s="10"/>
      <c r="K176" s="757"/>
      <c r="M176" s="9"/>
    </row>
    <row r="177" spans="1:21" s="549" customFormat="1" ht="24.9" customHeight="1" x14ac:dyDescent="0.3">
      <c r="B177" s="798"/>
      <c r="C177" s="798"/>
      <c r="D177" s="1716" t="s">
        <v>58</v>
      </c>
      <c r="E177" s="1716"/>
      <c r="F177" s="1716"/>
      <c r="G177" s="1716"/>
      <c r="H177" s="50"/>
      <c r="I177" s="50"/>
      <c r="J177" s="767"/>
      <c r="K177" s="49" t="s">
        <v>59</v>
      </c>
    </row>
    <row r="178" spans="1:21" s="553" customFormat="1" ht="18" hidden="1" customHeight="1" x14ac:dyDescent="0.3">
      <c r="A178" s="550"/>
      <c r="B178" s="811"/>
      <c r="C178" s="811"/>
      <c r="D178" s="811"/>
      <c r="E178" s="786"/>
      <c r="F178" s="787"/>
      <c r="G178" s="787"/>
      <c r="H178" s="552"/>
      <c r="I178" s="552"/>
      <c r="J178" s="551"/>
      <c r="K178" s="757"/>
      <c r="M178" s="552"/>
    </row>
    <row r="179" spans="1:21" s="555" customFormat="1" ht="21.9" customHeight="1" x14ac:dyDescent="0.3">
      <c r="A179" s="550"/>
      <c r="B179" s="812"/>
      <c r="C179" s="812"/>
      <c r="D179" s="812"/>
      <c r="E179" s="813"/>
      <c r="F179" s="814"/>
      <c r="G179" s="814"/>
      <c r="H179" s="554"/>
      <c r="I179" s="554"/>
      <c r="J179" s="775"/>
      <c r="K179" s="776"/>
      <c r="L179" s="550"/>
      <c r="M179" s="554"/>
      <c r="N179" s="550"/>
      <c r="O179" s="550"/>
      <c r="P179" s="550"/>
      <c r="Q179" s="550"/>
      <c r="R179" s="550"/>
      <c r="S179" s="550"/>
      <c r="T179" s="550"/>
      <c r="U179" s="550"/>
    </row>
    <row r="180" spans="1:21" s="555" customFormat="1" ht="21.9" customHeight="1" x14ac:dyDescent="0.3">
      <c r="B180" s="815"/>
      <c r="C180" s="815"/>
      <c r="D180" s="815"/>
      <c r="E180" s="815"/>
      <c r="F180" s="815"/>
      <c r="G180" s="815"/>
      <c r="J180" s="777"/>
      <c r="K180" s="777"/>
    </row>
    <row r="181" spans="1:21" s="555" customFormat="1" ht="21.9" customHeight="1" x14ac:dyDescent="0.3">
      <c r="B181" s="815"/>
      <c r="C181" s="815"/>
      <c r="D181" s="815"/>
      <c r="E181" s="815"/>
      <c r="F181" s="815"/>
      <c r="G181" s="815"/>
      <c r="J181" s="777"/>
      <c r="K181" s="777"/>
    </row>
  </sheetData>
  <sheetProtection algorithmName="SHA-512" hashValue="2cR9LvY6WNHFYll5irnKW71a1pxtLuU/L0jBc+GFx4mygIiTSbo4N8izE4ftkA9KJ/TynlSuD0REVgwd9mVPXw==" saltValue="rrhoAfDtC5KkI8mQ9YAa6Q==" spinCount="100000" sheet="1" selectLockedCells="1"/>
  <mergeCells count="100">
    <mergeCell ref="D174:G174"/>
    <mergeCell ref="D167:G167"/>
    <mergeCell ref="D169:G169"/>
    <mergeCell ref="D170:G170"/>
    <mergeCell ref="D172:G172"/>
    <mergeCell ref="D173:G173"/>
    <mergeCell ref="D162:G162"/>
    <mergeCell ref="D163:G163"/>
    <mergeCell ref="D164:G164"/>
    <mergeCell ref="D165:G165"/>
    <mergeCell ref="D166:G166"/>
    <mergeCell ref="D175:G175"/>
    <mergeCell ref="D98:G98"/>
    <mergeCell ref="D177:G177"/>
    <mergeCell ref="D83:G83"/>
    <mergeCell ref="D154:G154"/>
    <mergeCell ref="E158:G158"/>
    <mergeCell ref="D160:G160"/>
    <mergeCell ref="D152:G152"/>
    <mergeCell ref="E132:G132"/>
    <mergeCell ref="E133:G133"/>
    <mergeCell ref="E134:G134"/>
    <mergeCell ref="D136:G136"/>
    <mergeCell ref="D138:G138"/>
    <mergeCell ref="E141:G141"/>
    <mergeCell ref="D143:G143"/>
    <mergeCell ref="D145:G145"/>
    <mergeCell ref="D147:G147"/>
    <mergeCell ref="D148:G148"/>
    <mergeCell ref="D150:G150"/>
    <mergeCell ref="D130:G130"/>
    <mergeCell ref="D111:G111"/>
    <mergeCell ref="D113:G113"/>
    <mergeCell ref="D115:G115"/>
    <mergeCell ref="D116:G116"/>
    <mergeCell ref="D117:G117"/>
    <mergeCell ref="D118:G118"/>
    <mergeCell ref="D119:G119"/>
    <mergeCell ref="D120:G120"/>
    <mergeCell ref="D121:G121"/>
    <mergeCell ref="D126:G126"/>
    <mergeCell ref="D128:G128"/>
    <mergeCell ref="D109:G109"/>
    <mergeCell ref="D81:G81"/>
    <mergeCell ref="D85:G85"/>
    <mergeCell ref="D86:G86"/>
    <mergeCell ref="D87:G87"/>
    <mergeCell ref="D88:G88"/>
    <mergeCell ref="D100:G100"/>
    <mergeCell ref="D102:G102"/>
    <mergeCell ref="D104:G104"/>
    <mergeCell ref="D106:G106"/>
    <mergeCell ref="D107:G107"/>
    <mergeCell ref="D90:G90"/>
    <mergeCell ref="D91:G91"/>
    <mergeCell ref="D92:G92"/>
    <mergeCell ref="D94:G94"/>
    <mergeCell ref="D96:G96"/>
    <mergeCell ref="D79:G79"/>
    <mergeCell ref="D60:G60"/>
    <mergeCell ref="D62:G62"/>
    <mergeCell ref="E64:G64"/>
    <mergeCell ref="E66:G66"/>
    <mergeCell ref="D68:G68"/>
    <mergeCell ref="E69:G69"/>
    <mergeCell ref="E70:G70"/>
    <mergeCell ref="E71:G71"/>
    <mergeCell ref="D73:G73"/>
    <mergeCell ref="D74:G74"/>
    <mergeCell ref="D76:G76"/>
    <mergeCell ref="D58:G58"/>
    <mergeCell ref="D37:G37"/>
    <mergeCell ref="D39:G39"/>
    <mergeCell ref="D41:G41"/>
    <mergeCell ref="D43:G43"/>
    <mergeCell ref="D45:G45"/>
    <mergeCell ref="D47:G47"/>
    <mergeCell ref="D48:G48"/>
    <mergeCell ref="D56:G56"/>
    <mergeCell ref="E35:G35"/>
    <mergeCell ref="D22:G22"/>
    <mergeCell ref="D24:G24"/>
    <mergeCell ref="D25:G25"/>
    <mergeCell ref="D26:G26"/>
    <mergeCell ref="D27:G27"/>
    <mergeCell ref="D20:E20"/>
    <mergeCell ref="D1:G1"/>
    <mergeCell ref="D2:G2"/>
    <mergeCell ref="D3:G3"/>
    <mergeCell ref="D5:G5"/>
    <mergeCell ref="D7:G7"/>
    <mergeCell ref="D28:G28"/>
    <mergeCell ref="D29:G29"/>
    <mergeCell ref="D30:F30"/>
    <mergeCell ref="D31:G31"/>
    <mergeCell ref="D32:G32"/>
    <mergeCell ref="D33:G33"/>
    <mergeCell ref="D51:G51"/>
    <mergeCell ref="D53:G53"/>
    <mergeCell ref="D55:G55"/>
  </mergeCells>
  <printOptions horizontalCentered="1"/>
  <pageMargins left="0.23622047244094491" right="0.23622047244094491" top="0.51181102362204722" bottom="0.51181102362204722" header="0.31496062992125984" footer="0.23622047244094491"/>
  <pageSetup paperSize="9" firstPageNumber="10" orientation="portrait" useFirstPageNumber="1" r:id="rId1"/>
  <headerFooter alignWithMargins="0">
    <oddFooter>&amp;L&amp;"Garamond,Regular"&amp;9&amp;F&amp;R&amp;"Garamond,Regular"&amp;9&amp;P</oddFooter>
  </headerFooter>
  <rowBreaks count="9" manualBreakCount="9">
    <brk id="24" max="10" man="1"/>
    <brk id="53" max="10" man="1"/>
    <brk id="68" max="10" man="1"/>
    <brk id="83" max="10" man="1"/>
    <brk id="98" max="10" man="1"/>
    <brk id="115" max="10" man="1"/>
    <brk id="128" max="10" man="1"/>
    <brk id="143" max="10" man="1"/>
    <brk id="160"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5"/>
  <sheetViews>
    <sheetView view="pageBreakPreview" zoomScale="90" zoomScaleNormal="60" zoomScaleSheetLayoutView="90" workbookViewId="0">
      <selection activeCell="H14" sqref="H14"/>
    </sheetView>
  </sheetViews>
  <sheetFormatPr defaultColWidth="9.109375" defaultRowHeight="14.4" x14ac:dyDescent="0.3"/>
  <cols>
    <col min="1" max="1" width="1.109375" style="14" customWidth="1"/>
    <col min="2" max="2" width="7.109375" style="74" customWidth="1"/>
    <col min="3" max="3" width="0.44140625" style="73" customWidth="1"/>
    <col min="4" max="4" width="43.44140625" style="13" customWidth="1"/>
    <col min="5" max="5" width="2.88671875" style="1" customWidth="1"/>
    <col min="6" max="6" width="15.88671875" style="1" customWidth="1"/>
    <col min="7" max="7" width="0.44140625" style="12" customWidth="1"/>
    <col min="8" max="8" width="14" style="831" customWidth="1"/>
    <col min="9" max="9" width="12" style="832" customWidth="1"/>
    <col min="10" max="10" width="2.33203125" style="1" customWidth="1"/>
    <col min="11" max="16384" width="9.109375" style="1"/>
  </cols>
  <sheetData>
    <row r="1" spans="1:9" s="473" customFormat="1" ht="15" thickBot="1" x14ac:dyDescent="0.35">
      <c r="A1" s="470"/>
      <c r="B1" s="471"/>
      <c r="C1" s="472"/>
      <c r="D1" s="470"/>
      <c r="H1" s="817"/>
      <c r="I1" s="818"/>
    </row>
    <row r="2" spans="1:9" s="18" customFormat="1" ht="35.25" customHeight="1" thickBot="1" x14ac:dyDescent="0.35">
      <c r="A2" s="20"/>
      <c r="B2" s="44" t="s">
        <v>39</v>
      </c>
      <c r="C2" s="474"/>
      <c r="D2" s="1724" t="s">
        <v>38</v>
      </c>
      <c r="E2" s="1725"/>
      <c r="F2" s="1726"/>
      <c r="G2" s="475"/>
      <c r="H2" s="819" t="s">
        <v>802</v>
      </c>
      <c r="I2" s="820" t="s">
        <v>42</v>
      </c>
    </row>
    <row r="3" spans="1:9" s="18" customFormat="1" x14ac:dyDescent="0.3">
      <c r="A3" s="22"/>
      <c r="B3" s="26"/>
      <c r="C3" s="23"/>
      <c r="G3" s="21"/>
      <c r="H3" s="821"/>
      <c r="I3" s="822"/>
    </row>
    <row r="4" spans="1:9" s="18" customFormat="1" x14ac:dyDescent="0.3">
      <c r="A4" s="22"/>
      <c r="B4" s="26"/>
      <c r="C4" s="23"/>
      <c r="D4" s="1727" t="s">
        <v>44</v>
      </c>
      <c r="E4" s="1728"/>
      <c r="F4" s="1729"/>
      <c r="G4" s="21"/>
      <c r="H4" s="821"/>
      <c r="I4" s="822"/>
    </row>
    <row r="5" spans="1:9" s="18" customFormat="1" x14ac:dyDescent="0.3">
      <c r="A5" s="22"/>
      <c r="B5" s="26"/>
      <c r="C5" s="23"/>
      <c r="D5" s="92"/>
      <c r="G5" s="21"/>
      <c r="H5" s="821"/>
      <c r="I5" s="822"/>
    </row>
    <row r="6" spans="1:9" s="18" customFormat="1" ht="18" customHeight="1" x14ac:dyDescent="0.3">
      <c r="A6" s="22"/>
      <c r="B6" s="26"/>
      <c r="C6" s="23"/>
      <c r="D6" s="1727" t="s">
        <v>58</v>
      </c>
      <c r="E6" s="1730"/>
      <c r="F6" s="1731"/>
      <c r="G6" s="21"/>
      <c r="H6" s="821"/>
      <c r="I6" s="822"/>
    </row>
    <row r="7" spans="1:9" s="18" customFormat="1" x14ac:dyDescent="0.3">
      <c r="A7" s="22"/>
      <c r="B7" s="26"/>
      <c r="C7" s="23"/>
      <c r="D7" s="92"/>
      <c r="G7" s="21"/>
      <c r="H7" s="821"/>
      <c r="I7" s="822"/>
    </row>
    <row r="8" spans="1:9" s="18" customFormat="1" x14ac:dyDescent="0.3">
      <c r="A8" s="22"/>
      <c r="B8" s="26"/>
      <c r="C8" s="23"/>
      <c r="D8" s="1727" t="s">
        <v>41</v>
      </c>
      <c r="E8" s="1728"/>
      <c r="F8" s="1729"/>
      <c r="G8" s="21"/>
      <c r="H8" s="821"/>
      <c r="I8" s="822"/>
    </row>
    <row r="9" spans="1:9" s="18" customFormat="1" x14ac:dyDescent="0.3">
      <c r="A9" s="22"/>
      <c r="B9" s="26"/>
      <c r="C9" s="23"/>
      <c r="G9" s="21"/>
      <c r="H9" s="821"/>
      <c r="I9" s="822"/>
    </row>
    <row r="10" spans="1:9" s="18" customFormat="1" ht="30" customHeight="1" x14ac:dyDescent="0.3">
      <c r="A10" s="22"/>
      <c r="B10" s="91" t="s">
        <v>26</v>
      </c>
      <c r="C10" s="24"/>
      <c r="D10" s="1732" t="s">
        <v>211</v>
      </c>
      <c r="E10" s="1730"/>
      <c r="F10" s="1731"/>
      <c r="G10" s="25"/>
      <c r="H10" s="823"/>
      <c r="I10" s="822"/>
    </row>
    <row r="11" spans="1:9" s="18" customFormat="1" ht="30" customHeight="1" x14ac:dyDescent="0.3">
      <c r="A11" s="22"/>
      <c r="B11" s="91" t="s">
        <v>29</v>
      </c>
      <c r="C11" s="24"/>
      <c r="D11" s="1732" t="s">
        <v>210</v>
      </c>
      <c r="E11" s="1730"/>
      <c r="F11" s="1731"/>
      <c r="G11" s="25"/>
      <c r="H11" s="823"/>
      <c r="I11" s="822"/>
    </row>
    <row r="12" spans="1:9" s="18" customFormat="1" ht="30" customHeight="1" x14ac:dyDescent="0.3">
      <c r="A12" s="22"/>
      <c r="B12" s="91" t="s">
        <v>35</v>
      </c>
      <c r="C12" s="24"/>
      <c r="D12" s="1732" t="s">
        <v>209</v>
      </c>
      <c r="E12" s="1730"/>
      <c r="F12" s="1731"/>
      <c r="G12" s="25"/>
      <c r="H12" s="823"/>
      <c r="I12" s="822"/>
    </row>
    <row r="13" spans="1:9" s="18" customFormat="1" ht="30" customHeight="1" x14ac:dyDescent="0.3">
      <c r="A13" s="22"/>
      <c r="B13" s="91" t="s">
        <v>33</v>
      </c>
      <c r="C13" s="24"/>
      <c r="D13" s="1732" t="s">
        <v>208</v>
      </c>
      <c r="E13" s="1730"/>
      <c r="F13" s="1731"/>
      <c r="G13" s="25"/>
      <c r="H13" s="823"/>
      <c r="I13" s="822"/>
    </row>
    <row r="14" spans="1:9" s="18" customFormat="1" ht="30" customHeight="1" x14ac:dyDescent="0.3">
      <c r="A14" s="22"/>
      <c r="B14" s="91" t="s">
        <v>32</v>
      </c>
      <c r="C14" s="24">
        <v>6</v>
      </c>
      <c r="D14" s="1732" t="s">
        <v>207</v>
      </c>
      <c r="E14" s="1730"/>
      <c r="F14" s="1731"/>
      <c r="G14" s="25"/>
      <c r="H14" s="823"/>
      <c r="I14" s="822"/>
    </row>
    <row r="15" spans="1:9" s="18" customFormat="1" ht="30" customHeight="1" x14ac:dyDescent="0.3">
      <c r="A15" s="22"/>
      <c r="B15" s="91" t="s">
        <v>31</v>
      </c>
      <c r="C15" s="24">
        <v>7</v>
      </c>
      <c r="D15" s="1732" t="s">
        <v>206</v>
      </c>
      <c r="E15" s="1730"/>
      <c r="F15" s="1731"/>
      <c r="G15" s="25"/>
      <c r="H15" s="823"/>
      <c r="I15" s="822"/>
    </row>
    <row r="16" spans="1:9" s="18" customFormat="1" ht="30" customHeight="1" x14ac:dyDescent="0.3">
      <c r="A16" s="22"/>
      <c r="B16" s="91" t="s">
        <v>49</v>
      </c>
      <c r="C16" s="24">
        <v>8</v>
      </c>
      <c r="D16" s="1732" t="s">
        <v>205</v>
      </c>
      <c r="E16" s="1730"/>
      <c r="F16" s="1731"/>
      <c r="G16" s="25"/>
      <c r="H16" s="823"/>
      <c r="I16" s="822"/>
    </row>
    <row r="17" spans="1:9" s="18" customFormat="1" ht="30" customHeight="1" x14ac:dyDescent="0.3">
      <c r="A17" s="22"/>
      <c r="B17" s="91" t="s">
        <v>48</v>
      </c>
      <c r="C17" s="24">
        <v>9</v>
      </c>
      <c r="D17" s="1732" t="s">
        <v>204</v>
      </c>
      <c r="E17" s="1730"/>
      <c r="F17" s="1731"/>
      <c r="G17" s="25"/>
      <c r="H17" s="823"/>
      <c r="I17" s="822"/>
    </row>
    <row r="18" spans="1:9" s="18" customFormat="1" ht="30" customHeight="1" x14ac:dyDescent="0.3">
      <c r="A18" s="22"/>
      <c r="B18" s="91" t="s">
        <v>47</v>
      </c>
      <c r="C18" s="23">
        <v>10</v>
      </c>
      <c r="D18" s="1732" t="s">
        <v>203</v>
      </c>
      <c r="E18" s="1730"/>
      <c r="F18" s="1731"/>
      <c r="G18" s="25"/>
      <c r="H18" s="823"/>
      <c r="I18" s="822"/>
    </row>
    <row r="19" spans="1:9" s="18" customFormat="1" ht="30" customHeight="1" x14ac:dyDescent="0.3">
      <c r="A19" s="22"/>
      <c r="B19" s="91" t="s">
        <v>46</v>
      </c>
      <c r="C19" s="23"/>
      <c r="D19" s="1732" t="s">
        <v>202</v>
      </c>
      <c r="E19" s="1730"/>
      <c r="F19" s="1731"/>
      <c r="G19" s="25"/>
      <c r="H19" s="823"/>
      <c r="I19" s="822"/>
    </row>
    <row r="20" spans="1:9" s="18" customFormat="1" ht="24.9" customHeight="1" x14ac:dyDescent="0.3">
      <c r="A20" s="22"/>
      <c r="B20" s="91" t="s">
        <v>57</v>
      </c>
      <c r="C20" s="24"/>
      <c r="D20" s="1732" t="s">
        <v>201</v>
      </c>
      <c r="E20" s="1730"/>
      <c r="F20" s="1731"/>
      <c r="G20" s="25"/>
      <c r="H20" s="823"/>
      <c r="I20" s="822"/>
    </row>
    <row r="21" spans="1:9" s="18" customFormat="1" ht="24.9" customHeight="1" x14ac:dyDescent="0.3">
      <c r="A21" s="22"/>
      <c r="B21" s="91"/>
      <c r="C21" s="24"/>
      <c r="D21" s="1732"/>
      <c r="E21" s="1730"/>
      <c r="F21" s="1731"/>
      <c r="G21" s="25"/>
      <c r="H21" s="823"/>
      <c r="I21" s="822"/>
    </row>
    <row r="22" spans="1:9" s="18" customFormat="1" ht="24.9" customHeight="1" x14ac:dyDescent="0.3">
      <c r="A22" s="22"/>
      <c r="B22" s="91"/>
      <c r="C22" s="24"/>
      <c r="D22" s="1732"/>
      <c r="E22" s="1730"/>
      <c r="F22" s="1731"/>
      <c r="G22" s="25"/>
      <c r="H22" s="823"/>
      <c r="I22" s="822"/>
    </row>
    <row r="23" spans="1:9" s="18" customFormat="1" ht="24.9" customHeight="1" x14ac:dyDescent="0.3">
      <c r="A23" s="22"/>
      <c r="B23" s="91"/>
      <c r="C23" s="24"/>
      <c r="D23" s="1732"/>
      <c r="E23" s="1730"/>
      <c r="F23" s="1731"/>
      <c r="G23" s="25"/>
      <c r="H23" s="823"/>
      <c r="I23" s="822"/>
    </row>
    <row r="24" spans="1:9" s="18" customFormat="1" ht="24.9" customHeight="1" x14ac:dyDescent="0.3">
      <c r="A24" s="22"/>
      <c r="B24" s="91"/>
      <c r="C24" s="24"/>
      <c r="D24" s="1732"/>
      <c r="E24" s="1730"/>
      <c r="F24" s="1731"/>
      <c r="G24" s="25"/>
      <c r="H24" s="823"/>
      <c r="I24" s="822"/>
    </row>
    <row r="25" spans="1:9" s="18" customFormat="1" ht="24.9" customHeight="1" x14ac:dyDescent="0.3">
      <c r="A25" s="22"/>
      <c r="B25" s="91"/>
      <c r="C25" s="24"/>
      <c r="D25" s="1732"/>
      <c r="E25" s="1730"/>
      <c r="F25" s="1731"/>
      <c r="G25" s="25"/>
      <c r="H25" s="823"/>
      <c r="I25" s="822"/>
    </row>
    <row r="26" spans="1:9" s="18" customFormat="1" ht="24.9" customHeight="1" x14ac:dyDescent="0.3">
      <c r="A26" s="22"/>
      <c r="B26" s="26"/>
      <c r="C26" s="24"/>
      <c r="D26" s="90"/>
      <c r="E26" s="89"/>
      <c r="F26" s="88"/>
      <c r="G26" s="25"/>
      <c r="H26" s="823"/>
      <c r="I26" s="822"/>
    </row>
    <row r="27" spans="1:9" s="18" customFormat="1" ht="16.95" customHeight="1" x14ac:dyDescent="0.3">
      <c r="A27" s="22"/>
      <c r="B27" s="26"/>
      <c r="C27" s="23"/>
      <c r="D27" s="1737"/>
      <c r="E27" s="1738"/>
      <c r="F27" s="1739"/>
      <c r="G27" s="21"/>
      <c r="H27" s="821"/>
      <c r="I27" s="822"/>
    </row>
    <row r="28" spans="1:9" s="18" customFormat="1" ht="20.100000000000001" customHeight="1" x14ac:dyDescent="0.3">
      <c r="A28" s="22"/>
      <c r="B28" s="26"/>
      <c r="C28" s="23"/>
      <c r="G28" s="25"/>
      <c r="H28" s="823"/>
      <c r="I28" s="822"/>
    </row>
    <row r="29" spans="1:9" s="18" customFormat="1" ht="20.100000000000001" customHeight="1" x14ac:dyDescent="0.3">
      <c r="A29" s="22"/>
      <c r="B29" s="27"/>
      <c r="C29" s="23"/>
      <c r="G29" s="21"/>
      <c r="H29" s="821"/>
      <c r="I29" s="822"/>
    </row>
    <row r="30" spans="1:9" s="18" customFormat="1" ht="15" thickBot="1" x14ac:dyDescent="0.35">
      <c r="A30" s="22"/>
      <c r="B30" s="27"/>
      <c r="C30" s="23"/>
      <c r="G30" s="21"/>
      <c r="H30" s="821"/>
      <c r="I30" s="822"/>
    </row>
    <row r="31" spans="1:9" s="18" customFormat="1" ht="8.25" customHeight="1" x14ac:dyDescent="0.3">
      <c r="A31" s="22"/>
      <c r="B31" s="87"/>
      <c r="C31" s="86"/>
      <c r="D31" s="85"/>
      <c r="E31" s="84"/>
      <c r="F31" s="84"/>
      <c r="G31" s="83"/>
      <c r="H31" s="824"/>
      <c r="I31" s="825"/>
    </row>
    <row r="32" spans="1:9" s="79" customFormat="1" ht="24.9" customHeight="1" thickBot="1" x14ac:dyDescent="0.35">
      <c r="A32" s="82"/>
      <c r="B32" s="81"/>
      <c r="C32" s="80"/>
      <c r="D32" s="1733" t="s">
        <v>199</v>
      </c>
      <c r="E32" s="1734"/>
      <c r="F32" s="1735"/>
      <c r="G32" s="80"/>
      <c r="H32" s="826"/>
      <c r="I32" s="827"/>
    </row>
    <row r="33" spans="1:9" s="18" customFormat="1" ht="17.25" customHeight="1" thickTop="1" x14ac:dyDescent="0.3">
      <c r="B33" s="28"/>
      <c r="C33" s="19"/>
      <c r="D33" s="78"/>
      <c r="E33" s="77"/>
      <c r="F33" s="77"/>
      <c r="G33" s="19"/>
      <c r="H33" s="828"/>
      <c r="I33" s="818"/>
    </row>
    <row r="34" spans="1:9" s="15" customFormat="1" ht="24.9" customHeight="1" x14ac:dyDescent="0.3">
      <c r="A34" s="17"/>
      <c r="B34" s="76"/>
      <c r="C34" s="16"/>
      <c r="D34" s="1736" t="s">
        <v>58</v>
      </c>
      <c r="E34" s="1736"/>
      <c r="F34" s="1736"/>
      <c r="G34" s="16"/>
      <c r="H34" s="829"/>
      <c r="I34" s="830" t="s">
        <v>198</v>
      </c>
    </row>
    <row r="35" spans="1:9" x14ac:dyDescent="0.3">
      <c r="D35" s="75"/>
    </row>
  </sheetData>
  <sheetProtection algorithmName="SHA-512" hashValue="8bNNW5w0mKO/NsJQUh39kuKEssPYeE8cqGun/b4EwSLdOritxwxehdeiUMRNndrVbCeuY+Lbpa3Zp3zg2nfszw==" saltValue="1nr+/q9vonbcWs3+nCuvyA==" spinCount="100000" sheet="1" selectLockedCells="1"/>
  <mergeCells count="23">
    <mergeCell ref="D32:F32"/>
    <mergeCell ref="D34:F34"/>
    <mergeCell ref="D23:F23"/>
    <mergeCell ref="D16:F16"/>
    <mergeCell ref="D17:F17"/>
    <mergeCell ref="D24:F24"/>
    <mergeCell ref="D25:F25"/>
    <mergeCell ref="D27:F27"/>
    <mergeCell ref="D18:F18"/>
    <mergeCell ref="D19:F19"/>
    <mergeCell ref="D20:F20"/>
    <mergeCell ref="D21:F21"/>
    <mergeCell ref="D22:F22"/>
    <mergeCell ref="D11:F11"/>
    <mergeCell ref="D12:F12"/>
    <mergeCell ref="D13:F13"/>
    <mergeCell ref="D14:F14"/>
    <mergeCell ref="D15:F15"/>
    <mergeCell ref="D2:F2"/>
    <mergeCell ref="D4:F4"/>
    <mergeCell ref="D6:F6"/>
    <mergeCell ref="D8:F8"/>
    <mergeCell ref="D10:F10"/>
  </mergeCells>
  <printOptions horizontalCentered="1"/>
  <pageMargins left="0.23622047244094491" right="0.23622047244094491" top="0.23622047244094491" bottom="0.43307086614173229" header="0.23622047244094491" footer="0.23622047244094491"/>
  <pageSetup paperSize="9" scale="99" firstPageNumber="21" orientation="portrait" useFirstPageNumber="1" r:id="rId1"/>
  <headerFooter alignWithMargins="0">
    <oddFooter>&amp;L&amp;"Garamond,Regular"&amp;F&amp;R&amp;"Garamond,Regular"&amp;P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8:C794"/>
  <sheetViews>
    <sheetView view="pageBreakPreview" workbookViewId="0">
      <selection activeCell="K37" sqref="K37"/>
    </sheetView>
  </sheetViews>
  <sheetFormatPr defaultColWidth="9.109375" defaultRowHeight="12" x14ac:dyDescent="0.3"/>
  <cols>
    <col min="1" max="1" width="4.109375" style="93" customWidth="1"/>
    <col min="2" max="2" width="79.44140625" style="93" customWidth="1"/>
    <col min="3" max="3" width="9.109375" style="93"/>
    <col min="4" max="4" width="5.6640625" style="93" customWidth="1"/>
    <col min="5" max="16384" width="9.109375" style="93"/>
  </cols>
  <sheetData>
    <row r="18" spans="2:3" ht="28.8" x14ac:dyDescent="0.55000000000000004">
      <c r="B18" s="95" t="s">
        <v>197</v>
      </c>
    </row>
    <row r="19" spans="2:3" ht="28.8" x14ac:dyDescent="0.55000000000000004">
      <c r="B19" s="95"/>
    </row>
    <row r="20" spans="2:3" ht="28.8" x14ac:dyDescent="0.55000000000000004">
      <c r="B20" s="95"/>
    </row>
    <row r="21" spans="2:3" ht="28.8" x14ac:dyDescent="0.55000000000000004">
      <c r="B21" s="95"/>
    </row>
    <row r="22" spans="2:3" ht="28.8" x14ac:dyDescent="0.55000000000000004">
      <c r="B22" s="95"/>
    </row>
    <row r="23" spans="2:3" ht="28.8" x14ac:dyDescent="0.55000000000000004">
      <c r="B23" s="95"/>
    </row>
    <row r="24" spans="2:3" ht="28.8" x14ac:dyDescent="0.55000000000000004">
      <c r="B24" s="95"/>
    </row>
    <row r="25" spans="2:3" ht="57.6" customHeight="1" x14ac:dyDescent="0.3">
      <c r="B25" s="1740" t="s">
        <v>531</v>
      </c>
      <c r="C25" s="1740"/>
    </row>
    <row r="26" spans="2:3" ht="25.8" x14ac:dyDescent="0.3">
      <c r="B26" s="94" t="s">
        <v>213</v>
      </c>
    </row>
    <row r="27" spans="2:3" ht="25.8" x14ac:dyDescent="0.3">
      <c r="B27" s="94"/>
    </row>
    <row r="794" spans="3:3" ht="14.4" x14ac:dyDescent="0.3">
      <c r="C794" s="42"/>
    </row>
  </sheetData>
  <mergeCells count="1">
    <mergeCell ref="B25:C25"/>
  </mergeCells>
  <printOptions horizontalCentered="1"/>
  <pageMargins left="0.23622047244094491" right="0.23622047244094491" top="0.51181102362204722" bottom="0.51181102362204722" header="0.47244094488188981" footer="0.23622047244094491"/>
  <pageSetup paperSize="9" firstPageNumber="22" orientation="portrait" useFirstPageNumber="1" r:id="rId1"/>
  <headerFooter>
    <oddFooter>&amp;L&amp;"Garamond,Regular"&amp;F&amp;R&amp;"Garamond,Regular"&amp;P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23</vt:i4>
      </vt:variant>
    </vt:vector>
  </HeadingPairs>
  <TitlesOfParts>
    <vt:vector size="42" baseType="lpstr">
      <vt:lpstr>Cover Page Vol. 2 of 4</vt:lpstr>
      <vt:lpstr>Contents Page</vt:lpstr>
      <vt:lpstr>Fly Sht Bl. 1 - C.O.C</vt:lpstr>
      <vt:lpstr>Bl. 1 - C.O.C</vt:lpstr>
      <vt:lpstr>Sumry Bl. 1 - C.O.C </vt:lpstr>
      <vt:lpstr>Fly Sht.bl No.2 -Preliminari </vt:lpstr>
      <vt:lpstr>Bl No.2 Preliminaries</vt:lpstr>
      <vt:lpstr>Sum. Bl.2 Preliminaries</vt:lpstr>
      <vt:lpstr>Fly Sht. bl No.3 Fit Out</vt:lpstr>
      <vt:lpstr>Bl.3 - Office Fit Out</vt:lpstr>
      <vt:lpstr>Sum Bill No.3 - First Floor Lev</vt:lpstr>
      <vt:lpstr>Fly Sht. bl No.4 Electrical</vt:lpstr>
      <vt:lpstr>Bill No.4 - Electrical Installa</vt:lpstr>
      <vt:lpstr>Sum Bill No.4 - Electrical</vt:lpstr>
      <vt:lpstr>Fly Sht. bl No.5 - Mechanical I</vt:lpstr>
      <vt:lpstr>Bill No.5 - Mechanical Installa</vt:lpstr>
      <vt:lpstr>Sum Bill No.5- Mechanical Inst</vt:lpstr>
      <vt:lpstr>Fly Sht. MAIN SUMMARY</vt:lpstr>
      <vt:lpstr>Main Summary</vt:lpstr>
      <vt:lpstr>'Bill No.4 - Electrical Installa'!Print_Area</vt:lpstr>
      <vt:lpstr>'Bill No.5 - Mechanical Installa'!Print_Area</vt:lpstr>
      <vt:lpstr>'Bl No.2 Preliminaries'!Print_Area</vt:lpstr>
      <vt:lpstr>'Bl. 1 - C.O.C'!Print_Area</vt:lpstr>
      <vt:lpstr>'Bl.3 - Office Fit Out'!Print_Area</vt:lpstr>
      <vt:lpstr>'Contents Page'!Print_Area</vt:lpstr>
      <vt:lpstr>'Cover Page Vol. 2 of 4'!Print_Area</vt:lpstr>
      <vt:lpstr>'Fly Sht Bl. 1 - C.O.C'!Print_Area</vt:lpstr>
      <vt:lpstr>'Fly Sht. bl No.3 Fit Out'!Print_Area</vt:lpstr>
      <vt:lpstr>'Fly Sht. bl No.4 Electrical'!Print_Area</vt:lpstr>
      <vt:lpstr>'Fly Sht. bl No.5 - Mechanical I'!Print_Area</vt:lpstr>
      <vt:lpstr>'Fly Sht.bl No.2 -Preliminari '!Print_Area</vt:lpstr>
      <vt:lpstr>'Main Summary'!Print_Area</vt:lpstr>
      <vt:lpstr>'Sum Bill No.3 - First Floor Lev'!Print_Area</vt:lpstr>
      <vt:lpstr>'Sum Bill No.4 - Electrical'!Print_Area</vt:lpstr>
      <vt:lpstr>'Sum Bill No.5- Mechanical Inst'!Print_Area</vt:lpstr>
      <vt:lpstr>'Sum. Bl.2 Preliminaries'!Print_Area</vt:lpstr>
      <vt:lpstr>'Sumry Bl. 1 - C.O.C '!Print_Area</vt:lpstr>
      <vt:lpstr>'Bill No.4 - Electrical Installa'!Print_Titles</vt:lpstr>
      <vt:lpstr>'Bl No.2 Preliminaries'!Print_Titles</vt:lpstr>
      <vt:lpstr>'Bl. 1 - C.O.C'!Print_Titles</vt:lpstr>
      <vt:lpstr>'Bl.3 - Office Fit Out'!Print_Titles</vt:lpstr>
      <vt:lpstr>'Sumry Bl. 1 - C.O.C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ConstCost</dc:creator>
  <cp:lastModifiedBy>Windows User</cp:lastModifiedBy>
  <cp:lastPrinted>2021-05-10T05:35:00Z</cp:lastPrinted>
  <dcterms:created xsi:type="dcterms:W3CDTF">2020-01-30T12:05:08Z</dcterms:created>
  <dcterms:modified xsi:type="dcterms:W3CDTF">2021-05-11T08:08:47Z</dcterms:modified>
</cp:coreProperties>
</file>